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AGON\Desktop\"/>
    </mc:Choice>
  </mc:AlternateContent>
  <xr:revisionPtr revIDLastSave="0" documentId="13_ncr:1_{A9753C10-94A9-4F50-951F-C843E187E90A}" xr6:coauthVersionLast="47" xr6:coauthVersionMax="47" xr10:uidLastSave="{00000000-0000-0000-0000-000000000000}"/>
  <bookViews>
    <workbookView xWindow="1095" yWindow="1065" windowWidth="22935" windowHeight="16755" tabRatio="893" activeTab="2" xr2:uid="{18C9EE55-CD01-4DBF-9585-82A160C24DF9}"/>
  </bookViews>
  <sheets>
    <sheet name="考　　察" sheetId="1" r:id="rId1"/>
    <sheet name="コード表" sheetId="61" r:id="rId2"/>
    <sheet name="sheet" sheetId="60" r:id="rId3"/>
    <sheet name="sheet (2)" sheetId="68" r:id="rId4"/>
  </sheets>
  <definedNames>
    <definedName name="_xlnm._FilterDatabase" localSheetId="1" hidden="1">コード表!$A$1:$J$4032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2" i="68" l="1"/>
  <c r="L202" i="68"/>
  <c r="I202" i="68"/>
  <c r="V201" i="68"/>
  <c r="P201" i="68"/>
  <c r="H201" i="68"/>
  <c r="N201" i="68" s="1"/>
  <c r="A201" i="68"/>
  <c r="V200" i="68"/>
  <c r="P200" i="68"/>
  <c r="N200" i="68"/>
  <c r="X200" i="68" s="1"/>
  <c r="H200" i="68"/>
  <c r="A200" i="68"/>
  <c r="X199" i="68"/>
  <c r="W199" i="68"/>
  <c r="V199" i="68"/>
  <c r="P199" i="68"/>
  <c r="O199" i="68"/>
  <c r="N199" i="68"/>
  <c r="H199" i="68"/>
  <c r="A199" i="68"/>
  <c r="V198" i="68"/>
  <c r="P198" i="68"/>
  <c r="N198" i="68"/>
  <c r="X198" i="68" s="1"/>
  <c r="H198" i="68"/>
  <c r="A198" i="68"/>
  <c r="X197" i="68"/>
  <c r="W197" i="68"/>
  <c r="V197" i="68"/>
  <c r="P197" i="68"/>
  <c r="O197" i="68"/>
  <c r="N197" i="68"/>
  <c r="H197" i="68"/>
  <c r="A197" i="68"/>
  <c r="V196" i="68"/>
  <c r="P196" i="68"/>
  <c r="N196" i="68"/>
  <c r="X196" i="68" s="1"/>
  <c r="H196" i="68"/>
  <c r="A196" i="68"/>
  <c r="X195" i="68"/>
  <c r="W195" i="68"/>
  <c r="V195" i="68"/>
  <c r="P195" i="68"/>
  <c r="O195" i="68"/>
  <c r="N195" i="68"/>
  <c r="H195" i="68"/>
  <c r="A195" i="68"/>
  <c r="V194" i="68"/>
  <c r="P194" i="68"/>
  <c r="N194" i="68"/>
  <c r="X194" i="68" s="1"/>
  <c r="H194" i="68"/>
  <c r="A194" i="68"/>
  <c r="X193" i="68"/>
  <c r="W193" i="68"/>
  <c r="V193" i="68"/>
  <c r="P193" i="68"/>
  <c r="O193" i="68"/>
  <c r="N193" i="68"/>
  <c r="H193" i="68"/>
  <c r="A193" i="68"/>
  <c r="V192" i="68"/>
  <c r="P192" i="68"/>
  <c r="N192" i="68"/>
  <c r="X192" i="68" s="1"/>
  <c r="H192" i="68"/>
  <c r="A192" i="68"/>
  <c r="X191" i="68"/>
  <c r="W191" i="68"/>
  <c r="V191" i="68"/>
  <c r="P191" i="68"/>
  <c r="O191" i="68"/>
  <c r="N191" i="68"/>
  <c r="H191" i="68"/>
  <c r="A191" i="68"/>
  <c r="V190" i="68"/>
  <c r="P190" i="68"/>
  <c r="N190" i="68"/>
  <c r="X190" i="68" s="1"/>
  <c r="H190" i="68"/>
  <c r="A190" i="68"/>
  <c r="X189" i="68"/>
  <c r="W189" i="68"/>
  <c r="V189" i="68"/>
  <c r="P189" i="68"/>
  <c r="O189" i="68"/>
  <c r="N189" i="68"/>
  <c r="H189" i="68"/>
  <c r="A189" i="68"/>
  <c r="V188" i="68"/>
  <c r="P188" i="68"/>
  <c r="N188" i="68"/>
  <c r="X188" i="68" s="1"/>
  <c r="H188" i="68"/>
  <c r="A188" i="68"/>
  <c r="X187" i="68"/>
  <c r="W187" i="68"/>
  <c r="V187" i="68"/>
  <c r="P187" i="68"/>
  <c r="O187" i="68"/>
  <c r="N187" i="68"/>
  <c r="H187" i="68"/>
  <c r="A187" i="68"/>
  <c r="V186" i="68"/>
  <c r="P186" i="68"/>
  <c r="N186" i="68"/>
  <c r="H186" i="68"/>
  <c r="A186" i="68"/>
  <c r="X185" i="68"/>
  <c r="W185" i="68"/>
  <c r="V185" i="68"/>
  <c r="P185" i="68"/>
  <c r="O185" i="68"/>
  <c r="N185" i="68"/>
  <c r="H185" i="68"/>
  <c r="A185" i="68"/>
  <c r="V184" i="68"/>
  <c r="P184" i="68"/>
  <c r="N184" i="68"/>
  <c r="H184" i="68"/>
  <c r="A184" i="68"/>
  <c r="X183" i="68"/>
  <c r="W183" i="68"/>
  <c r="V183" i="68"/>
  <c r="P183" i="68"/>
  <c r="O183" i="68"/>
  <c r="N183" i="68"/>
  <c r="H183" i="68"/>
  <c r="A183" i="68"/>
  <c r="V182" i="68"/>
  <c r="P182" i="68"/>
  <c r="N182" i="68"/>
  <c r="H182" i="68"/>
  <c r="A182" i="68"/>
  <c r="X181" i="68"/>
  <c r="W181" i="68"/>
  <c r="V181" i="68"/>
  <c r="P181" i="68"/>
  <c r="O181" i="68"/>
  <c r="N181" i="68"/>
  <c r="H181" i="68"/>
  <c r="A181" i="68"/>
  <c r="V180" i="68"/>
  <c r="P180" i="68"/>
  <c r="N180" i="68"/>
  <c r="H180" i="68"/>
  <c r="A180" i="68"/>
  <c r="X179" i="68"/>
  <c r="W179" i="68"/>
  <c r="V179" i="68"/>
  <c r="P179" i="68"/>
  <c r="O179" i="68"/>
  <c r="N179" i="68"/>
  <c r="H179" i="68"/>
  <c r="A179" i="68"/>
  <c r="V178" i="68"/>
  <c r="P178" i="68"/>
  <c r="N178" i="68"/>
  <c r="H178" i="68"/>
  <c r="A178" i="68"/>
  <c r="X177" i="68"/>
  <c r="W177" i="68"/>
  <c r="V177" i="68"/>
  <c r="P177" i="68"/>
  <c r="O177" i="68"/>
  <c r="N177" i="68"/>
  <c r="H177" i="68"/>
  <c r="A177" i="68"/>
  <c r="V176" i="68"/>
  <c r="P176" i="68"/>
  <c r="N176" i="68"/>
  <c r="H176" i="68"/>
  <c r="A176" i="68"/>
  <c r="X175" i="68"/>
  <c r="W175" i="68"/>
  <c r="V175" i="68"/>
  <c r="P175" i="68"/>
  <c r="O175" i="68"/>
  <c r="N175" i="68"/>
  <c r="H175" i="68"/>
  <c r="A175" i="68"/>
  <c r="V174" i="68"/>
  <c r="P174" i="68"/>
  <c r="N174" i="68"/>
  <c r="H174" i="68"/>
  <c r="A174" i="68"/>
  <c r="X173" i="68"/>
  <c r="W173" i="68"/>
  <c r="V173" i="68"/>
  <c r="P173" i="68"/>
  <c r="O173" i="68"/>
  <c r="N173" i="68"/>
  <c r="H173" i="68"/>
  <c r="A173" i="68"/>
  <c r="V172" i="68"/>
  <c r="P172" i="68"/>
  <c r="N172" i="68"/>
  <c r="H172" i="68"/>
  <c r="A172" i="68"/>
  <c r="X171" i="68"/>
  <c r="W171" i="68"/>
  <c r="V171" i="68"/>
  <c r="P171" i="68"/>
  <c r="O171" i="68"/>
  <c r="N171" i="68"/>
  <c r="H171" i="68"/>
  <c r="A171" i="68"/>
  <c r="V170" i="68"/>
  <c r="P170" i="68"/>
  <c r="N170" i="68"/>
  <c r="H170" i="68"/>
  <c r="A170" i="68"/>
  <c r="X169" i="68"/>
  <c r="W169" i="68"/>
  <c r="V169" i="68"/>
  <c r="P169" i="68"/>
  <c r="O169" i="68"/>
  <c r="N169" i="68"/>
  <c r="H169" i="68"/>
  <c r="A169" i="68"/>
  <c r="V168" i="68"/>
  <c r="P168" i="68"/>
  <c r="N168" i="68"/>
  <c r="H168" i="68"/>
  <c r="A168" i="68"/>
  <c r="X167" i="68"/>
  <c r="W167" i="68"/>
  <c r="V167" i="68"/>
  <c r="P167" i="68"/>
  <c r="O167" i="68"/>
  <c r="N167" i="68"/>
  <c r="H167" i="68"/>
  <c r="A167" i="68"/>
  <c r="V166" i="68"/>
  <c r="P166" i="68"/>
  <c r="N166" i="68"/>
  <c r="H166" i="68"/>
  <c r="A166" i="68"/>
  <c r="X165" i="68"/>
  <c r="W165" i="68"/>
  <c r="V165" i="68"/>
  <c r="P165" i="68"/>
  <c r="O165" i="68"/>
  <c r="N165" i="68"/>
  <c r="H165" i="68"/>
  <c r="A165" i="68"/>
  <c r="V164" i="68"/>
  <c r="P164" i="68"/>
  <c r="N164" i="68"/>
  <c r="H164" i="68"/>
  <c r="A164" i="68"/>
  <c r="X163" i="68"/>
  <c r="W163" i="68"/>
  <c r="V163" i="68"/>
  <c r="P163" i="68"/>
  <c r="O163" i="68"/>
  <c r="N163" i="68"/>
  <c r="H163" i="68"/>
  <c r="A163" i="68"/>
  <c r="V162" i="68"/>
  <c r="P162" i="68"/>
  <c r="N162" i="68"/>
  <c r="H162" i="68"/>
  <c r="A162" i="68"/>
  <c r="X161" i="68"/>
  <c r="W161" i="68"/>
  <c r="V161" i="68"/>
  <c r="P161" i="68"/>
  <c r="O161" i="68"/>
  <c r="N161" i="68"/>
  <c r="H161" i="68"/>
  <c r="A161" i="68"/>
  <c r="V160" i="68"/>
  <c r="P160" i="68"/>
  <c r="N160" i="68"/>
  <c r="H160" i="68"/>
  <c r="A160" i="68"/>
  <c r="X159" i="68"/>
  <c r="W159" i="68"/>
  <c r="V159" i="68"/>
  <c r="P159" i="68"/>
  <c r="O159" i="68"/>
  <c r="N159" i="68"/>
  <c r="H159" i="68"/>
  <c r="A159" i="68"/>
  <c r="V158" i="68"/>
  <c r="P158" i="68"/>
  <c r="N158" i="68"/>
  <c r="H158" i="68"/>
  <c r="A158" i="68"/>
  <c r="X157" i="68"/>
  <c r="W157" i="68"/>
  <c r="V157" i="68"/>
  <c r="P157" i="68"/>
  <c r="O157" i="68"/>
  <c r="N157" i="68"/>
  <c r="H157" i="68"/>
  <c r="A157" i="68"/>
  <c r="V156" i="68"/>
  <c r="P156" i="68"/>
  <c r="N156" i="68"/>
  <c r="H156" i="68"/>
  <c r="A156" i="68"/>
  <c r="X155" i="68"/>
  <c r="W155" i="68"/>
  <c r="V155" i="68"/>
  <c r="P155" i="68"/>
  <c r="O155" i="68"/>
  <c r="N155" i="68"/>
  <c r="H155" i="68"/>
  <c r="A155" i="68"/>
  <c r="V154" i="68"/>
  <c r="P154" i="68"/>
  <c r="N154" i="68"/>
  <c r="H154" i="68"/>
  <c r="A154" i="68"/>
  <c r="X153" i="68"/>
  <c r="W153" i="68"/>
  <c r="V153" i="68"/>
  <c r="P153" i="68"/>
  <c r="O153" i="68"/>
  <c r="N153" i="68"/>
  <c r="H153" i="68"/>
  <c r="A153" i="68"/>
  <c r="V152" i="68"/>
  <c r="P152" i="68"/>
  <c r="N152" i="68"/>
  <c r="H152" i="68"/>
  <c r="A152" i="68"/>
  <c r="X151" i="68"/>
  <c r="W151" i="68"/>
  <c r="V151" i="68"/>
  <c r="P151" i="68"/>
  <c r="O151" i="68"/>
  <c r="N151" i="68"/>
  <c r="H151" i="68"/>
  <c r="A151" i="68"/>
  <c r="V150" i="68"/>
  <c r="P150" i="68"/>
  <c r="N150" i="68"/>
  <c r="H150" i="68"/>
  <c r="A150" i="68"/>
  <c r="X149" i="68"/>
  <c r="W149" i="68"/>
  <c r="V149" i="68"/>
  <c r="P149" i="68"/>
  <c r="O149" i="68"/>
  <c r="N149" i="68"/>
  <c r="H149" i="68"/>
  <c r="A149" i="68"/>
  <c r="V148" i="68"/>
  <c r="P148" i="68"/>
  <c r="N148" i="68"/>
  <c r="H148" i="68"/>
  <c r="A148" i="68"/>
  <c r="X147" i="68"/>
  <c r="W147" i="68"/>
  <c r="V147" i="68"/>
  <c r="P147" i="68"/>
  <c r="O147" i="68"/>
  <c r="N147" i="68"/>
  <c r="H147" i="68"/>
  <c r="A147" i="68"/>
  <c r="V146" i="68"/>
  <c r="P146" i="68"/>
  <c r="N146" i="68"/>
  <c r="H146" i="68"/>
  <c r="A146" i="68"/>
  <c r="X145" i="68"/>
  <c r="W145" i="68"/>
  <c r="V145" i="68"/>
  <c r="P145" i="68"/>
  <c r="O145" i="68"/>
  <c r="N145" i="68"/>
  <c r="H145" i="68"/>
  <c r="A145" i="68"/>
  <c r="V144" i="68"/>
  <c r="P144" i="68"/>
  <c r="N144" i="68"/>
  <c r="H144" i="68"/>
  <c r="A144" i="68"/>
  <c r="X143" i="68"/>
  <c r="W143" i="68"/>
  <c r="V143" i="68"/>
  <c r="P143" i="68"/>
  <c r="O143" i="68"/>
  <c r="N143" i="68"/>
  <c r="H143" i="68"/>
  <c r="A143" i="68"/>
  <c r="V142" i="68"/>
  <c r="P142" i="68"/>
  <c r="N142" i="68"/>
  <c r="H142" i="68"/>
  <c r="A142" i="68"/>
  <c r="X141" i="68"/>
  <c r="W141" i="68"/>
  <c r="V141" i="68"/>
  <c r="P141" i="68"/>
  <c r="O141" i="68"/>
  <c r="N141" i="68"/>
  <c r="H141" i="68"/>
  <c r="A141" i="68"/>
  <c r="V140" i="68"/>
  <c r="P140" i="68"/>
  <c r="N140" i="68"/>
  <c r="H140" i="68"/>
  <c r="A140" i="68"/>
  <c r="X139" i="68"/>
  <c r="W139" i="68"/>
  <c r="V139" i="68"/>
  <c r="P139" i="68"/>
  <c r="O139" i="68"/>
  <c r="N139" i="68"/>
  <c r="H139" i="68"/>
  <c r="A139" i="68"/>
  <c r="V138" i="68"/>
  <c r="P138" i="68"/>
  <c r="N138" i="68"/>
  <c r="H138" i="68"/>
  <c r="A138" i="68"/>
  <c r="X137" i="68"/>
  <c r="W137" i="68"/>
  <c r="V137" i="68"/>
  <c r="P137" i="68"/>
  <c r="O137" i="68"/>
  <c r="N137" i="68"/>
  <c r="H137" i="68"/>
  <c r="A137" i="68"/>
  <c r="V136" i="68"/>
  <c r="P136" i="68"/>
  <c r="N136" i="68"/>
  <c r="H136" i="68"/>
  <c r="A136" i="68"/>
  <c r="X135" i="68"/>
  <c r="W135" i="68"/>
  <c r="V135" i="68"/>
  <c r="P135" i="68"/>
  <c r="O135" i="68"/>
  <c r="N135" i="68"/>
  <c r="H135" i="68"/>
  <c r="A135" i="68"/>
  <c r="V134" i="68"/>
  <c r="P134" i="68"/>
  <c r="N134" i="68"/>
  <c r="H134" i="68"/>
  <c r="A134" i="68"/>
  <c r="X133" i="68"/>
  <c r="W133" i="68"/>
  <c r="V133" i="68"/>
  <c r="P133" i="68"/>
  <c r="O133" i="68"/>
  <c r="N133" i="68"/>
  <c r="H133" i="68"/>
  <c r="A133" i="68"/>
  <c r="V132" i="68"/>
  <c r="P132" i="68"/>
  <c r="N132" i="68"/>
  <c r="H132" i="68"/>
  <c r="A132" i="68"/>
  <c r="X131" i="68"/>
  <c r="W131" i="68"/>
  <c r="V131" i="68"/>
  <c r="P131" i="68"/>
  <c r="O131" i="68"/>
  <c r="N131" i="68"/>
  <c r="H131" i="68"/>
  <c r="A131" i="68"/>
  <c r="V130" i="68"/>
  <c r="P130" i="68"/>
  <c r="N130" i="68"/>
  <c r="H130" i="68"/>
  <c r="A130" i="68"/>
  <c r="X129" i="68"/>
  <c r="W129" i="68"/>
  <c r="V129" i="68"/>
  <c r="P129" i="68"/>
  <c r="O129" i="68"/>
  <c r="N129" i="68"/>
  <c r="H129" i="68"/>
  <c r="A129" i="68"/>
  <c r="V128" i="68"/>
  <c r="P128" i="68"/>
  <c r="N128" i="68"/>
  <c r="H128" i="68"/>
  <c r="A128" i="68"/>
  <c r="X127" i="68"/>
  <c r="W127" i="68"/>
  <c r="V127" i="68"/>
  <c r="P127" i="68"/>
  <c r="O127" i="68"/>
  <c r="N127" i="68"/>
  <c r="H127" i="68"/>
  <c r="A127" i="68"/>
  <c r="V126" i="68"/>
  <c r="P126" i="68"/>
  <c r="N126" i="68"/>
  <c r="H126" i="68"/>
  <c r="A126" i="68"/>
  <c r="X125" i="68"/>
  <c r="W125" i="68"/>
  <c r="V125" i="68"/>
  <c r="P125" i="68"/>
  <c r="O125" i="68"/>
  <c r="N125" i="68"/>
  <c r="H125" i="68"/>
  <c r="A125" i="68"/>
  <c r="V124" i="68"/>
  <c r="P124" i="68"/>
  <c r="N124" i="68"/>
  <c r="H124" i="68"/>
  <c r="A124" i="68"/>
  <c r="X123" i="68"/>
  <c r="W123" i="68"/>
  <c r="V123" i="68"/>
  <c r="P123" i="68"/>
  <c r="O123" i="68"/>
  <c r="N123" i="68"/>
  <c r="H123" i="68"/>
  <c r="A123" i="68"/>
  <c r="V122" i="68"/>
  <c r="P122" i="68"/>
  <c r="N122" i="68"/>
  <c r="H122" i="68"/>
  <c r="A122" i="68"/>
  <c r="X121" i="68"/>
  <c r="W121" i="68"/>
  <c r="V121" i="68"/>
  <c r="P121" i="68"/>
  <c r="O121" i="68"/>
  <c r="N121" i="68"/>
  <c r="H121" i="68"/>
  <c r="A121" i="68"/>
  <c r="V120" i="68"/>
  <c r="P120" i="68"/>
  <c r="N120" i="68"/>
  <c r="H120" i="68"/>
  <c r="A120" i="68"/>
  <c r="X119" i="68"/>
  <c r="W119" i="68"/>
  <c r="V119" i="68"/>
  <c r="P119" i="68"/>
  <c r="O119" i="68"/>
  <c r="N119" i="68"/>
  <c r="H119" i="68"/>
  <c r="A119" i="68"/>
  <c r="V118" i="68"/>
  <c r="P118" i="68"/>
  <c r="N118" i="68"/>
  <c r="H118" i="68"/>
  <c r="A118" i="68"/>
  <c r="X117" i="68"/>
  <c r="W117" i="68"/>
  <c r="V117" i="68"/>
  <c r="P117" i="68"/>
  <c r="O117" i="68"/>
  <c r="N117" i="68"/>
  <c r="H117" i="68"/>
  <c r="A117" i="68"/>
  <c r="V116" i="68"/>
  <c r="P116" i="68"/>
  <c r="N116" i="68"/>
  <c r="H116" i="68"/>
  <c r="A116" i="68"/>
  <c r="X115" i="68"/>
  <c r="W115" i="68"/>
  <c r="V115" i="68"/>
  <c r="P115" i="68"/>
  <c r="O115" i="68"/>
  <c r="N115" i="68"/>
  <c r="H115" i="68"/>
  <c r="A115" i="68"/>
  <c r="V114" i="68"/>
  <c r="P114" i="68"/>
  <c r="N114" i="68"/>
  <c r="H114" i="68"/>
  <c r="A114" i="68"/>
  <c r="X113" i="68"/>
  <c r="W113" i="68"/>
  <c r="V113" i="68"/>
  <c r="P113" i="68"/>
  <c r="O113" i="68"/>
  <c r="N113" i="68"/>
  <c r="H113" i="68"/>
  <c r="A113" i="68"/>
  <c r="V112" i="68"/>
  <c r="P112" i="68"/>
  <c r="N112" i="68"/>
  <c r="H112" i="68"/>
  <c r="A112" i="68"/>
  <c r="X111" i="68"/>
  <c r="W111" i="68"/>
  <c r="V111" i="68"/>
  <c r="P111" i="68"/>
  <c r="O111" i="68"/>
  <c r="N111" i="68"/>
  <c r="H111" i="68"/>
  <c r="A111" i="68"/>
  <c r="V110" i="68"/>
  <c r="P110" i="68"/>
  <c r="N110" i="68"/>
  <c r="H110" i="68"/>
  <c r="A110" i="68"/>
  <c r="X109" i="68"/>
  <c r="W109" i="68"/>
  <c r="V109" i="68"/>
  <c r="P109" i="68"/>
  <c r="O109" i="68"/>
  <c r="N109" i="68"/>
  <c r="H109" i="68"/>
  <c r="A109" i="68"/>
  <c r="V108" i="68"/>
  <c r="P108" i="68"/>
  <c r="N108" i="68"/>
  <c r="H108" i="68"/>
  <c r="A108" i="68"/>
  <c r="X107" i="68"/>
  <c r="W107" i="68"/>
  <c r="V107" i="68"/>
  <c r="P107" i="68"/>
  <c r="H107" i="68"/>
  <c r="N107" i="68" s="1"/>
  <c r="O107" i="68" s="1"/>
  <c r="A107" i="68"/>
  <c r="V106" i="68"/>
  <c r="P106" i="68"/>
  <c r="N106" i="68"/>
  <c r="H106" i="68"/>
  <c r="A106" i="68"/>
  <c r="V105" i="68"/>
  <c r="P105" i="68"/>
  <c r="H105" i="68"/>
  <c r="N105" i="68" s="1"/>
  <c r="W105" i="68" s="1"/>
  <c r="A105" i="68"/>
  <c r="V104" i="68"/>
  <c r="P104" i="68"/>
  <c r="N104" i="68"/>
  <c r="H104" i="68"/>
  <c r="A104" i="68"/>
  <c r="X103" i="68"/>
  <c r="W103" i="68"/>
  <c r="V103" i="68"/>
  <c r="P103" i="68"/>
  <c r="H103" i="68"/>
  <c r="N103" i="68" s="1"/>
  <c r="O103" i="68" s="1"/>
  <c r="A103" i="68"/>
  <c r="V102" i="68"/>
  <c r="P102" i="68"/>
  <c r="N102" i="68"/>
  <c r="H102" i="68"/>
  <c r="A102" i="68"/>
  <c r="V101" i="68"/>
  <c r="P101" i="68"/>
  <c r="O101" i="68"/>
  <c r="H101" i="68"/>
  <c r="N101" i="68" s="1"/>
  <c r="X101" i="68" s="1"/>
  <c r="A101" i="68"/>
  <c r="V100" i="68"/>
  <c r="P100" i="68"/>
  <c r="N100" i="68"/>
  <c r="H100" i="68"/>
  <c r="A100" i="68"/>
  <c r="X99" i="68"/>
  <c r="W99" i="68"/>
  <c r="V99" i="68"/>
  <c r="P99" i="68"/>
  <c r="H99" i="68"/>
  <c r="N99" i="68" s="1"/>
  <c r="O99" i="68" s="1"/>
  <c r="A99" i="68"/>
  <c r="V98" i="68"/>
  <c r="P98" i="68"/>
  <c r="N98" i="68"/>
  <c r="H98" i="68"/>
  <c r="A98" i="68"/>
  <c r="V97" i="68"/>
  <c r="P97" i="68"/>
  <c r="H97" i="68"/>
  <c r="N97" i="68" s="1"/>
  <c r="X97" i="68" s="1"/>
  <c r="A97" i="68"/>
  <c r="V96" i="68"/>
  <c r="P96" i="68"/>
  <c r="O96" i="68"/>
  <c r="N96" i="68"/>
  <c r="H96" i="68"/>
  <c r="A96" i="68"/>
  <c r="X95" i="68"/>
  <c r="W95" i="68"/>
  <c r="V95" i="68"/>
  <c r="P95" i="68"/>
  <c r="O95" i="68"/>
  <c r="H95" i="68"/>
  <c r="N95" i="68" s="1"/>
  <c r="A95" i="68"/>
  <c r="V94" i="68"/>
  <c r="P94" i="68"/>
  <c r="N94" i="68"/>
  <c r="H94" i="68"/>
  <c r="A94" i="68"/>
  <c r="X93" i="68"/>
  <c r="W93" i="68"/>
  <c r="V93" i="68"/>
  <c r="P93" i="68"/>
  <c r="O93" i="68"/>
  <c r="H93" i="68"/>
  <c r="N93" i="68" s="1"/>
  <c r="A93" i="68"/>
  <c r="V92" i="68"/>
  <c r="P92" i="68"/>
  <c r="N92" i="68"/>
  <c r="O92" i="68" s="1"/>
  <c r="H92" i="68"/>
  <c r="A92" i="68"/>
  <c r="X91" i="68"/>
  <c r="V91" i="68"/>
  <c r="P91" i="68"/>
  <c r="H91" i="68"/>
  <c r="N91" i="68" s="1"/>
  <c r="W91" i="68" s="1"/>
  <c r="A91" i="68"/>
  <c r="V90" i="68"/>
  <c r="P90" i="68"/>
  <c r="N90" i="68"/>
  <c r="O90" i="68" s="1"/>
  <c r="H90" i="68"/>
  <c r="A90" i="68"/>
  <c r="X89" i="68"/>
  <c r="W89" i="68"/>
  <c r="V89" i="68"/>
  <c r="P89" i="68"/>
  <c r="H89" i="68"/>
  <c r="N89" i="68" s="1"/>
  <c r="O89" i="68" s="1"/>
  <c r="A89" i="68"/>
  <c r="V88" i="68"/>
  <c r="P88" i="68"/>
  <c r="O88" i="68"/>
  <c r="N88" i="68"/>
  <c r="H88" i="68"/>
  <c r="A88" i="68"/>
  <c r="V87" i="68"/>
  <c r="P87" i="68"/>
  <c r="H87" i="68"/>
  <c r="N87" i="68" s="1"/>
  <c r="W87" i="68" s="1"/>
  <c r="A87" i="68"/>
  <c r="V86" i="68"/>
  <c r="P86" i="68"/>
  <c r="N86" i="68"/>
  <c r="H86" i="68"/>
  <c r="A86" i="68"/>
  <c r="X85" i="68"/>
  <c r="V85" i="68"/>
  <c r="P85" i="68"/>
  <c r="H85" i="68"/>
  <c r="N85" i="68" s="1"/>
  <c r="O85" i="68" s="1"/>
  <c r="A85" i="68"/>
  <c r="V84" i="68"/>
  <c r="P84" i="68"/>
  <c r="O84" i="68"/>
  <c r="N84" i="68"/>
  <c r="H84" i="68"/>
  <c r="A84" i="68"/>
  <c r="X83" i="68"/>
  <c r="W83" i="68"/>
  <c r="V83" i="68"/>
  <c r="P83" i="68"/>
  <c r="H83" i="68"/>
  <c r="N83" i="68" s="1"/>
  <c r="O83" i="68" s="1"/>
  <c r="A83" i="68"/>
  <c r="V82" i="68"/>
  <c r="P82" i="68"/>
  <c r="N82" i="68"/>
  <c r="H82" i="68"/>
  <c r="A82" i="68"/>
  <c r="V81" i="68"/>
  <c r="P81" i="68"/>
  <c r="H81" i="68"/>
  <c r="N81" i="68" s="1"/>
  <c r="X81" i="68" s="1"/>
  <c r="A81" i="68"/>
  <c r="V80" i="68"/>
  <c r="P80" i="68"/>
  <c r="O80" i="68"/>
  <c r="N80" i="68"/>
  <c r="H80" i="68"/>
  <c r="A80" i="68"/>
  <c r="X79" i="68"/>
  <c r="W79" i="68"/>
  <c r="V79" i="68"/>
  <c r="P79" i="68"/>
  <c r="O79" i="68"/>
  <c r="H79" i="68"/>
  <c r="N79" i="68" s="1"/>
  <c r="A79" i="68"/>
  <c r="V78" i="68"/>
  <c r="P78" i="68"/>
  <c r="O78" i="68"/>
  <c r="N78" i="68"/>
  <c r="H78" i="68"/>
  <c r="A78" i="68"/>
  <c r="V77" i="68"/>
  <c r="P77" i="68"/>
  <c r="H77" i="68"/>
  <c r="N77" i="68" s="1"/>
  <c r="X77" i="68" s="1"/>
  <c r="A77" i="68"/>
  <c r="V76" i="68"/>
  <c r="P76" i="68"/>
  <c r="N76" i="68"/>
  <c r="O76" i="68" s="1"/>
  <c r="H76" i="68"/>
  <c r="A76" i="68"/>
  <c r="V75" i="68"/>
  <c r="P75" i="68"/>
  <c r="H75" i="68"/>
  <c r="N75" i="68" s="1"/>
  <c r="X75" i="68" s="1"/>
  <c r="A75" i="68"/>
  <c r="V74" i="68"/>
  <c r="P74" i="68"/>
  <c r="N74" i="68"/>
  <c r="H74" i="68"/>
  <c r="A74" i="68"/>
  <c r="X73" i="68"/>
  <c r="W73" i="68"/>
  <c r="V73" i="68"/>
  <c r="P73" i="68"/>
  <c r="H73" i="68"/>
  <c r="N73" i="68" s="1"/>
  <c r="O73" i="68" s="1"/>
  <c r="A73" i="68"/>
  <c r="V72" i="68"/>
  <c r="P72" i="68"/>
  <c r="N72" i="68"/>
  <c r="H72" i="68"/>
  <c r="A72" i="68"/>
  <c r="V71" i="68"/>
  <c r="P71" i="68"/>
  <c r="O71" i="68"/>
  <c r="H71" i="68"/>
  <c r="N71" i="68" s="1"/>
  <c r="X71" i="68" s="1"/>
  <c r="A71" i="68"/>
  <c r="V70" i="68"/>
  <c r="P70" i="68"/>
  <c r="N70" i="68"/>
  <c r="H70" i="68"/>
  <c r="A70" i="68"/>
  <c r="X69" i="68"/>
  <c r="W69" i="68"/>
  <c r="V69" i="68"/>
  <c r="P69" i="68"/>
  <c r="H69" i="68"/>
  <c r="N69" i="68" s="1"/>
  <c r="O69" i="68" s="1"/>
  <c r="A69" i="68"/>
  <c r="V68" i="68"/>
  <c r="P68" i="68"/>
  <c r="O68" i="68"/>
  <c r="N68" i="68"/>
  <c r="H68" i="68"/>
  <c r="A68" i="68"/>
  <c r="X67" i="68"/>
  <c r="W67" i="68"/>
  <c r="V67" i="68"/>
  <c r="P67" i="68"/>
  <c r="O67" i="68"/>
  <c r="H67" i="68"/>
  <c r="N67" i="68" s="1"/>
  <c r="A67" i="68"/>
  <c r="V66" i="68"/>
  <c r="P66" i="68"/>
  <c r="N66" i="68"/>
  <c r="H66" i="68"/>
  <c r="A66" i="68"/>
  <c r="V65" i="68"/>
  <c r="P65" i="68"/>
  <c r="H65" i="68"/>
  <c r="N65" i="68" s="1"/>
  <c r="W65" i="68" s="1"/>
  <c r="A65" i="68"/>
  <c r="V64" i="68"/>
  <c r="P64" i="68"/>
  <c r="O64" i="68"/>
  <c r="N64" i="68"/>
  <c r="H64" i="68"/>
  <c r="A64" i="68"/>
  <c r="X63" i="68"/>
  <c r="W63" i="68"/>
  <c r="V63" i="68"/>
  <c r="P63" i="68"/>
  <c r="O63" i="68"/>
  <c r="H63" i="68"/>
  <c r="N63" i="68" s="1"/>
  <c r="A63" i="68"/>
  <c r="X62" i="68"/>
  <c r="V62" i="68"/>
  <c r="P62" i="68"/>
  <c r="O62" i="68"/>
  <c r="N62" i="68"/>
  <c r="W62" i="68" s="1"/>
  <c r="H62" i="68"/>
  <c r="A62" i="68"/>
  <c r="X61" i="68"/>
  <c r="W61" i="68"/>
  <c r="V61" i="68"/>
  <c r="P61" i="68"/>
  <c r="O61" i="68"/>
  <c r="H61" i="68"/>
  <c r="N61" i="68" s="1"/>
  <c r="A61" i="68"/>
  <c r="V60" i="68"/>
  <c r="P60" i="68"/>
  <c r="N60" i="68"/>
  <c r="W60" i="68" s="1"/>
  <c r="H60" i="68"/>
  <c r="A60" i="68"/>
  <c r="V59" i="68"/>
  <c r="P59" i="68"/>
  <c r="O59" i="68"/>
  <c r="H59" i="68"/>
  <c r="N59" i="68" s="1"/>
  <c r="X59" i="68" s="1"/>
  <c r="A59" i="68"/>
  <c r="V58" i="68"/>
  <c r="P58" i="68"/>
  <c r="N58" i="68"/>
  <c r="W58" i="68" s="1"/>
  <c r="H58" i="68"/>
  <c r="A58" i="68"/>
  <c r="X57" i="68"/>
  <c r="V57" i="68"/>
  <c r="P57" i="68"/>
  <c r="H57" i="68"/>
  <c r="N57" i="68" s="1"/>
  <c r="W57" i="68" s="1"/>
  <c r="A57" i="68"/>
  <c r="X56" i="68"/>
  <c r="V56" i="68"/>
  <c r="P56" i="68"/>
  <c r="O56" i="68"/>
  <c r="N56" i="68"/>
  <c r="W56" i="68" s="1"/>
  <c r="H56" i="68"/>
  <c r="A56" i="68"/>
  <c r="X55" i="68"/>
  <c r="W55" i="68"/>
  <c r="V55" i="68"/>
  <c r="P55" i="68"/>
  <c r="O55" i="68"/>
  <c r="H55" i="68"/>
  <c r="N55" i="68" s="1"/>
  <c r="A55" i="68"/>
  <c r="X54" i="68"/>
  <c r="V54" i="68"/>
  <c r="P54" i="68"/>
  <c r="O54" i="68"/>
  <c r="N54" i="68"/>
  <c r="W54" i="68" s="1"/>
  <c r="H54" i="68"/>
  <c r="A54" i="68"/>
  <c r="X53" i="68"/>
  <c r="W53" i="68"/>
  <c r="V53" i="68"/>
  <c r="P53" i="68"/>
  <c r="O53" i="68"/>
  <c r="H53" i="68"/>
  <c r="N53" i="68" s="1"/>
  <c r="A53" i="68"/>
  <c r="V52" i="68"/>
  <c r="P52" i="68"/>
  <c r="O52" i="68"/>
  <c r="N52" i="68"/>
  <c r="W52" i="68" s="1"/>
  <c r="H52" i="68"/>
  <c r="A52" i="68"/>
  <c r="V51" i="68"/>
  <c r="P51" i="68"/>
  <c r="H51" i="68"/>
  <c r="N51" i="68" s="1"/>
  <c r="W51" i="68" s="1"/>
  <c r="A51" i="68"/>
  <c r="P50" i="68"/>
  <c r="H50" i="68"/>
  <c r="V50" i="68" s="1"/>
  <c r="A50" i="68"/>
  <c r="V49" i="68"/>
  <c r="P49" i="68"/>
  <c r="H49" i="68"/>
  <c r="N49" i="68" s="1"/>
  <c r="O49" i="68" s="1"/>
  <c r="A49" i="68"/>
  <c r="V48" i="68"/>
  <c r="P48" i="68"/>
  <c r="H48" i="68"/>
  <c r="N48" i="68" s="1"/>
  <c r="A48" i="68"/>
  <c r="X47" i="68"/>
  <c r="W47" i="68"/>
  <c r="V47" i="68"/>
  <c r="P47" i="68"/>
  <c r="O47" i="68"/>
  <c r="H47" i="68"/>
  <c r="N47" i="68" s="1"/>
  <c r="A47" i="68"/>
  <c r="V46" i="68"/>
  <c r="P46" i="68"/>
  <c r="H46" i="68"/>
  <c r="N46" i="68" s="1"/>
  <c r="A46" i="68"/>
  <c r="X45" i="68"/>
  <c r="W45" i="68"/>
  <c r="V45" i="68"/>
  <c r="P45" i="68"/>
  <c r="H45" i="68"/>
  <c r="N45" i="68" s="1"/>
  <c r="O45" i="68" s="1"/>
  <c r="A45" i="68"/>
  <c r="P44" i="68"/>
  <c r="H44" i="68"/>
  <c r="N44" i="68" s="1"/>
  <c r="A44" i="68"/>
  <c r="V43" i="68"/>
  <c r="P43" i="68"/>
  <c r="O43" i="68"/>
  <c r="H43" i="68"/>
  <c r="N43" i="68" s="1"/>
  <c r="X43" i="68" s="1"/>
  <c r="A43" i="68"/>
  <c r="P42" i="68"/>
  <c r="H42" i="68"/>
  <c r="N42" i="68" s="1"/>
  <c r="A42" i="68"/>
  <c r="V41" i="68"/>
  <c r="P41" i="68"/>
  <c r="H41" i="68"/>
  <c r="N41" i="68" s="1"/>
  <c r="X41" i="68" s="1"/>
  <c r="A41" i="68"/>
  <c r="P40" i="68"/>
  <c r="H40" i="68"/>
  <c r="N40" i="68" s="1"/>
  <c r="A40" i="68"/>
  <c r="X39" i="68"/>
  <c r="W39" i="68"/>
  <c r="V39" i="68"/>
  <c r="P39" i="68"/>
  <c r="O39" i="68"/>
  <c r="H39" i="68"/>
  <c r="N39" i="68" s="1"/>
  <c r="A39" i="68"/>
  <c r="V38" i="68"/>
  <c r="P38" i="68"/>
  <c r="H38" i="68"/>
  <c r="N38" i="68" s="1"/>
  <c r="A38" i="68"/>
  <c r="X37" i="68"/>
  <c r="W37" i="68"/>
  <c r="V37" i="68"/>
  <c r="P37" i="68"/>
  <c r="O37" i="68"/>
  <c r="H37" i="68"/>
  <c r="N37" i="68" s="1"/>
  <c r="A37" i="68"/>
  <c r="V36" i="68"/>
  <c r="P36" i="68"/>
  <c r="O36" i="68"/>
  <c r="N36" i="68"/>
  <c r="W36" i="68" s="1"/>
  <c r="H36" i="68"/>
  <c r="A36" i="68"/>
  <c r="V35" i="68"/>
  <c r="P35" i="68"/>
  <c r="H35" i="68"/>
  <c r="N35" i="68" s="1"/>
  <c r="W35" i="68" s="1"/>
  <c r="A35" i="68"/>
  <c r="P34" i="68"/>
  <c r="H34" i="68"/>
  <c r="V34" i="68" s="1"/>
  <c r="A34" i="68"/>
  <c r="V33" i="68"/>
  <c r="P33" i="68"/>
  <c r="H33" i="68"/>
  <c r="N33" i="68" s="1"/>
  <c r="O33" i="68" s="1"/>
  <c r="A33" i="68"/>
  <c r="P32" i="68"/>
  <c r="H32" i="68"/>
  <c r="V32" i="68" s="1"/>
  <c r="A32" i="68"/>
  <c r="X31" i="68"/>
  <c r="V31" i="68"/>
  <c r="P31" i="68"/>
  <c r="H31" i="68"/>
  <c r="N31" i="68" s="1"/>
  <c r="O31" i="68" s="1"/>
  <c r="A31" i="68"/>
  <c r="V30" i="68"/>
  <c r="P30" i="68"/>
  <c r="H30" i="68"/>
  <c r="N30" i="68" s="1"/>
  <c r="A30" i="68"/>
  <c r="X29" i="68"/>
  <c r="W29" i="68"/>
  <c r="V29" i="68"/>
  <c r="P29" i="68"/>
  <c r="O29" i="68"/>
  <c r="H29" i="68"/>
  <c r="N29" i="68" s="1"/>
  <c r="A29" i="68"/>
  <c r="X28" i="68"/>
  <c r="W28" i="68"/>
  <c r="V28" i="68"/>
  <c r="P28" i="68"/>
  <c r="N28" i="68"/>
  <c r="O28" i="68" s="1"/>
  <c r="H28" i="68"/>
  <c r="A28" i="68"/>
  <c r="X27" i="68"/>
  <c r="W27" i="68"/>
  <c r="V27" i="68"/>
  <c r="P27" i="68"/>
  <c r="H27" i="68"/>
  <c r="N27" i="68" s="1"/>
  <c r="O27" i="68" s="1"/>
  <c r="A27" i="68"/>
  <c r="V26" i="68"/>
  <c r="P26" i="68"/>
  <c r="H26" i="68"/>
  <c r="N26" i="68" s="1"/>
  <c r="A26" i="68"/>
  <c r="X25" i="68"/>
  <c r="W25" i="68"/>
  <c r="V25" i="68"/>
  <c r="P25" i="68"/>
  <c r="H25" i="68"/>
  <c r="N25" i="68" s="1"/>
  <c r="O25" i="68" s="1"/>
  <c r="A25" i="68"/>
  <c r="V24" i="68"/>
  <c r="P24" i="68"/>
  <c r="N24" i="68"/>
  <c r="X24" i="68" s="1"/>
  <c r="H24" i="68"/>
  <c r="A24" i="68"/>
  <c r="X23" i="68"/>
  <c r="W23" i="68"/>
  <c r="V23" i="68"/>
  <c r="P23" i="68"/>
  <c r="O23" i="68"/>
  <c r="H23" i="68"/>
  <c r="N23" i="68" s="1"/>
  <c r="A23" i="68"/>
  <c r="P22" i="68"/>
  <c r="H22" i="68"/>
  <c r="N22" i="68" s="1"/>
  <c r="A22" i="68"/>
  <c r="V21" i="68"/>
  <c r="P21" i="68"/>
  <c r="H21" i="68"/>
  <c r="N21" i="68" s="1"/>
  <c r="X21" i="68" s="1"/>
  <c r="A21" i="68"/>
  <c r="P20" i="68"/>
  <c r="H20" i="68"/>
  <c r="V20" i="68" s="1"/>
  <c r="A20" i="68"/>
  <c r="V19" i="68"/>
  <c r="P19" i="68"/>
  <c r="H19" i="68"/>
  <c r="N19" i="68" s="1"/>
  <c r="X19" i="68" s="1"/>
  <c r="A19" i="68"/>
  <c r="P18" i="68"/>
  <c r="H18" i="68"/>
  <c r="N18" i="68" s="1"/>
  <c r="A18" i="68"/>
  <c r="X17" i="68"/>
  <c r="P17" i="68"/>
  <c r="H17" i="68"/>
  <c r="N17" i="68" s="1"/>
  <c r="W17" i="68" s="1"/>
  <c r="A17" i="68"/>
  <c r="P16" i="68"/>
  <c r="H16" i="68"/>
  <c r="V16" i="68" s="1"/>
  <c r="A16" i="68"/>
  <c r="X15" i="68"/>
  <c r="W15" i="68"/>
  <c r="P15" i="68"/>
  <c r="H15" i="68"/>
  <c r="N15" i="68" s="1"/>
  <c r="O15" i="68" s="1"/>
  <c r="A15" i="68"/>
  <c r="P14" i="68"/>
  <c r="H14" i="68"/>
  <c r="N14" i="68" s="1"/>
  <c r="A14" i="68"/>
  <c r="X13" i="68"/>
  <c r="W13" i="68"/>
  <c r="V13" i="68"/>
  <c r="P13" i="68"/>
  <c r="O13" i="68"/>
  <c r="H13" i="68"/>
  <c r="N13" i="68" s="1"/>
  <c r="A13" i="68"/>
  <c r="X12" i="68"/>
  <c r="W12" i="68"/>
  <c r="V12" i="68"/>
  <c r="P12" i="68"/>
  <c r="N12" i="68"/>
  <c r="O12" i="68" s="1"/>
  <c r="H12" i="68"/>
  <c r="A12" i="68"/>
  <c r="X11" i="68"/>
  <c r="W11" i="68"/>
  <c r="V11" i="68"/>
  <c r="P11" i="68"/>
  <c r="H11" i="68"/>
  <c r="N11" i="68" s="1"/>
  <c r="O11" i="68" s="1"/>
  <c r="A11" i="68"/>
  <c r="V10" i="68"/>
  <c r="P10" i="68"/>
  <c r="H10" i="68"/>
  <c r="N10" i="68" s="1"/>
  <c r="A10" i="68"/>
  <c r="X9" i="68"/>
  <c r="W9" i="68"/>
  <c r="V9" i="68"/>
  <c r="P9" i="68"/>
  <c r="O9" i="68"/>
  <c r="H9" i="68"/>
  <c r="N9" i="68" s="1"/>
  <c r="A9" i="68"/>
  <c r="V8" i="68"/>
  <c r="P8" i="68"/>
  <c r="H8" i="68"/>
  <c r="N8" i="68" s="1"/>
  <c r="A8" i="68"/>
  <c r="P7" i="68"/>
  <c r="H7" i="68"/>
  <c r="N7" i="68" s="1"/>
  <c r="X7" i="68" s="1"/>
  <c r="A7" i="68"/>
  <c r="V6" i="68"/>
  <c r="P6" i="68"/>
  <c r="N6" i="68"/>
  <c r="X6" i="68" s="1"/>
  <c r="H6" i="68"/>
  <c r="A6" i="68"/>
  <c r="P5" i="68"/>
  <c r="H5" i="68"/>
  <c r="N5" i="68" s="1"/>
  <c r="W5" i="68" s="1"/>
  <c r="A5" i="68"/>
  <c r="P4" i="68"/>
  <c r="H4" i="68"/>
  <c r="N4" i="68" s="1"/>
  <c r="A4" i="68"/>
  <c r="P3" i="68"/>
  <c r="H3" i="68"/>
  <c r="N3" i="68" s="1"/>
  <c r="O3" i="68" s="1"/>
  <c r="A3" i="68"/>
  <c r="P2" i="68"/>
  <c r="H2" i="68"/>
  <c r="A2" i="68"/>
  <c r="A201" i="60"/>
  <c r="A200" i="60"/>
  <c r="A199" i="60"/>
  <c r="A198" i="60"/>
  <c r="A197" i="60"/>
  <c r="A196" i="60"/>
  <c r="A195" i="60"/>
  <c r="A194" i="60"/>
  <c r="A193" i="60"/>
  <c r="A192" i="60"/>
  <c r="A191" i="60"/>
  <c r="A190" i="60"/>
  <c r="A189" i="60"/>
  <c r="A188" i="60"/>
  <c r="A187" i="60"/>
  <c r="A186" i="60"/>
  <c r="A185" i="60"/>
  <c r="A184" i="60"/>
  <c r="A183" i="60"/>
  <c r="A182" i="60"/>
  <c r="A181" i="60"/>
  <c r="A180" i="60"/>
  <c r="A179" i="60"/>
  <c r="A178" i="60"/>
  <c r="A177" i="60"/>
  <c r="A176" i="60"/>
  <c r="A175" i="60"/>
  <c r="A174" i="60"/>
  <c r="A173" i="60"/>
  <c r="A172" i="60"/>
  <c r="A171" i="60"/>
  <c r="A170" i="60"/>
  <c r="A169" i="60"/>
  <c r="A168" i="60"/>
  <c r="A167" i="60"/>
  <c r="A166" i="60"/>
  <c r="A165" i="60"/>
  <c r="A164" i="60"/>
  <c r="A163" i="60"/>
  <c r="A162" i="60"/>
  <c r="A161" i="60"/>
  <c r="A160" i="60"/>
  <c r="A159" i="60"/>
  <c r="A158" i="60"/>
  <c r="A157" i="60"/>
  <c r="A156" i="60"/>
  <c r="A155" i="60"/>
  <c r="A154" i="60"/>
  <c r="A153" i="60"/>
  <c r="A152" i="60"/>
  <c r="A151" i="60"/>
  <c r="A150" i="60"/>
  <c r="A149" i="60"/>
  <c r="A148" i="60"/>
  <c r="A147" i="60"/>
  <c r="A146" i="60"/>
  <c r="A145" i="60"/>
  <c r="A144" i="60"/>
  <c r="A143" i="60"/>
  <c r="A142" i="60"/>
  <c r="A141" i="60"/>
  <c r="A140" i="60"/>
  <c r="A139" i="60"/>
  <c r="A138" i="60"/>
  <c r="A137" i="60"/>
  <c r="A136" i="60"/>
  <c r="A135" i="60"/>
  <c r="A134" i="60"/>
  <c r="A133" i="60"/>
  <c r="A132" i="60"/>
  <c r="A131" i="60"/>
  <c r="A130" i="60"/>
  <c r="A129" i="60"/>
  <c r="A128" i="60"/>
  <c r="A127" i="60"/>
  <c r="A126" i="60"/>
  <c r="A125" i="60"/>
  <c r="A124" i="60"/>
  <c r="A123" i="60"/>
  <c r="A122" i="60"/>
  <c r="A121" i="60"/>
  <c r="A120" i="60"/>
  <c r="A119" i="60"/>
  <c r="A118" i="60"/>
  <c r="A117" i="60"/>
  <c r="A116" i="60"/>
  <c r="A115" i="60"/>
  <c r="A114" i="60"/>
  <c r="A113" i="60"/>
  <c r="A112" i="60"/>
  <c r="A111" i="60"/>
  <c r="A110" i="60"/>
  <c r="A109" i="60"/>
  <c r="A108" i="60"/>
  <c r="A107" i="60"/>
  <c r="A106" i="60"/>
  <c r="A105" i="60"/>
  <c r="A104" i="60"/>
  <c r="A103" i="60"/>
  <c r="A102" i="60"/>
  <c r="A101" i="60"/>
  <c r="A100" i="60"/>
  <c r="A99" i="60"/>
  <c r="A98" i="60"/>
  <c r="A97" i="60"/>
  <c r="A96" i="60"/>
  <c r="A95" i="60"/>
  <c r="A94" i="60"/>
  <c r="A93" i="60"/>
  <c r="A92" i="60"/>
  <c r="A91" i="60"/>
  <c r="A90" i="60"/>
  <c r="A89" i="60"/>
  <c r="A88" i="60"/>
  <c r="A87" i="60"/>
  <c r="A86" i="60"/>
  <c r="A85" i="60"/>
  <c r="A84" i="60"/>
  <c r="A83" i="60"/>
  <c r="A82" i="60"/>
  <c r="A81" i="60"/>
  <c r="A80" i="60"/>
  <c r="A79" i="60"/>
  <c r="A78" i="60"/>
  <c r="A77" i="60"/>
  <c r="A76" i="60"/>
  <c r="A75" i="60"/>
  <c r="A74" i="60"/>
  <c r="A73" i="60"/>
  <c r="A72" i="60"/>
  <c r="A71" i="60"/>
  <c r="A70" i="60"/>
  <c r="A69" i="60"/>
  <c r="A68" i="60"/>
  <c r="A67" i="60"/>
  <c r="A66" i="60"/>
  <c r="A65" i="60"/>
  <c r="A64" i="60"/>
  <c r="A63" i="60"/>
  <c r="A62" i="60"/>
  <c r="A61" i="60"/>
  <c r="A60" i="60"/>
  <c r="A59" i="60"/>
  <c r="A58" i="60"/>
  <c r="A57" i="60"/>
  <c r="A56" i="60"/>
  <c r="A55" i="60"/>
  <c r="A54" i="60"/>
  <c r="A53" i="60"/>
  <c r="A52" i="60"/>
  <c r="A51" i="60"/>
  <c r="A50" i="60"/>
  <c r="A49" i="60"/>
  <c r="A48" i="60"/>
  <c r="A47" i="60"/>
  <c r="A46" i="60"/>
  <c r="A45" i="60"/>
  <c r="A44" i="60"/>
  <c r="A43" i="60"/>
  <c r="A42" i="60"/>
  <c r="A41" i="60"/>
  <c r="A40" i="60"/>
  <c r="A39" i="60"/>
  <c r="A38" i="60"/>
  <c r="A37" i="60"/>
  <c r="A36" i="60"/>
  <c r="A35" i="60"/>
  <c r="A34" i="60"/>
  <c r="A33" i="60"/>
  <c r="A32" i="60"/>
  <c r="A31" i="60"/>
  <c r="A30" i="60"/>
  <c r="A29" i="60"/>
  <c r="A28" i="60"/>
  <c r="A27" i="60"/>
  <c r="A26" i="60"/>
  <c r="A25" i="60"/>
  <c r="A24" i="60"/>
  <c r="A23" i="60"/>
  <c r="A22" i="60"/>
  <c r="A21" i="60"/>
  <c r="A20" i="60"/>
  <c r="A19" i="60"/>
  <c r="A18" i="60"/>
  <c r="A17" i="60"/>
  <c r="A16" i="60"/>
  <c r="A15" i="60"/>
  <c r="A14" i="60"/>
  <c r="A13" i="60"/>
  <c r="A12" i="60"/>
  <c r="A11" i="60"/>
  <c r="A10" i="60"/>
  <c r="A9" i="60"/>
  <c r="A8" i="60"/>
  <c r="A7" i="60"/>
  <c r="A6" i="60"/>
  <c r="A5" i="60"/>
  <c r="A4" i="60"/>
  <c r="A3" i="60"/>
  <c r="A2" i="60"/>
  <c r="A202" i="68" l="1"/>
  <c r="W48" i="68"/>
  <c r="X48" i="68"/>
  <c r="O48" i="68"/>
  <c r="X8" i="68"/>
  <c r="W8" i="68"/>
  <c r="O8" i="68"/>
  <c r="W22" i="68"/>
  <c r="O22" i="68"/>
  <c r="X22" i="68"/>
  <c r="W38" i="68"/>
  <c r="X38" i="68"/>
  <c r="O38" i="68"/>
  <c r="W46" i="68"/>
  <c r="X46" i="68"/>
  <c r="O46" i="68"/>
  <c r="X26" i="68"/>
  <c r="O26" i="68"/>
  <c r="W26" i="68"/>
  <c r="W10" i="68"/>
  <c r="X10" i="68"/>
  <c r="O10" i="68"/>
  <c r="W44" i="68"/>
  <c r="X44" i="68"/>
  <c r="O44" i="68"/>
  <c r="W40" i="68"/>
  <c r="X40" i="68"/>
  <c r="O40" i="68"/>
  <c r="X30" i="68"/>
  <c r="O30" i="68"/>
  <c r="W30" i="68"/>
  <c r="X4" i="68"/>
  <c r="W4" i="68"/>
  <c r="O4" i="68"/>
  <c r="O18" i="68"/>
  <c r="X18" i="68"/>
  <c r="W18" i="68"/>
  <c r="X14" i="68"/>
  <c r="W14" i="68"/>
  <c r="O14" i="68"/>
  <c r="W42" i="68"/>
  <c r="O42" i="68"/>
  <c r="X42" i="68"/>
  <c r="N20" i="68"/>
  <c r="O51" i="68"/>
  <c r="X82" i="68"/>
  <c r="W82" i="68"/>
  <c r="O82" i="68"/>
  <c r="O97" i="68"/>
  <c r="O105" i="68"/>
  <c r="V5" i="68"/>
  <c r="W7" i="68"/>
  <c r="N16" i="68"/>
  <c r="V22" i="68"/>
  <c r="O58" i="68"/>
  <c r="X70" i="68"/>
  <c r="W70" i="68"/>
  <c r="O75" i="68"/>
  <c r="W77" i="68"/>
  <c r="W3" i="68"/>
  <c r="V42" i="68"/>
  <c r="X51" i="68"/>
  <c r="X87" i="68"/>
  <c r="W97" i="68"/>
  <c r="X108" i="68"/>
  <c r="W108" i="68"/>
  <c r="O108" i="68"/>
  <c r="X172" i="68"/>
  <c r="W172" i="68"/>
  <c r="O172" i="68"/>
  <c r="X3" i="68"/>
  <c r="W33" i="68"/>
  <c r="W49" i="68"/>
  <c r="X58" i="68"/>
  <c r="X65" i="68"/>
  <c r="X68" i="68"/>
  <c r="W68" i="68"/>
  <c r="W75" i="68"/>
  <c r="X105" i="68"/>
  <c r="X118" i="68"/>
  <c r="W118" i="68"/>
  <c r="O118" i="68"/>
  <c r="X150" i="68"/>
  <c r="W150" i="68"/>
  <c r="O150" i="68"/>
  <c r="X182" i="68"/>
  <c r="W182" i="68"/>
  <c r="O182" i="68"/>
  <c r="O65" i="68"/>
  <c r="X110" i="68"/>
  <c r="W110" i="68"/>
  <c r="O110" i="68"/>
  <c r="V44" i="68"/>
  <c r="X5" i="68"/>
  <c r="V18" i="68"/>
  <c r="X35" i="68"/>
  <c r="X90" i="68"/>
  <c r="W90" i="68"/>
  <c r="X100" i="68"/>
  <c r="W100" i="68"/>
  <c r="O100" i="68"/>
  <c r="X140" i="68"/>
  <c r="W140" i="68"/>
  <c r="O140" i="68"/>
  <c r="V14" i="68"/>
  <c r="W31" i="68"/>
  <c r="X33" i="68"/>
  <c r="V40" i="68"/>
  <c r="X49" i="68"/>
  <c r="X78" i="68"/>
  <c r="W78" i="68"/>
  <c r="W85" i="68"/>
  <c r="X128" i="68"/>
  <c r="W128" i="68"/>
  <c r="O128" i="68"/>
  <c r="X160" i="68"/>
  <c r="W160" i="68"/>
  <c r="O160" i="68"/>
  <c r="X88" i="68"/>
  <c r="W88" i="68"/>
  <c r="X138" i="68"/>
  <c r="W138" i="68"/>
  <c r="O138" i="68"/>
  <c r="X170" i="68"/>
  <c r="W170" i="68"/>
  <c r="O170" i="68"/>
  <c r="X66" i="68"/>
  <c r="W66" i="68"/>
  <c r="X98" i="68"/>
  <c r="W98" i="68"/>
  <c r="O98" i="68"/>
  <c r="X106" i="68"/>
  <c r="W106" i="68"/>
  <c r="O106" i="68"/>
  <c r="X116" i="68"/>
  <c r="W116" i="68"/>
  <c r="O116" i="68"/>
  <c r="X148" i="68"/>
  <c r="W148" i="68"/>
  <c r="O148" i="68"/>
  <c r="X180" i="68"/>
  <c r="W180" i="68"/>
  <c r="O180" i="68"/>
  <c r="O19" i="68"/>
  <c r="N34" i="68"/>
  <c r="N50" i="68"/>
  <c r="X126" i="68"/>
  <c r="W126" i="68"/>
  <c r="O126" i="68"/>
  <c r="X158" i="68"/>
  <c r="W158" i="68"/>
  <c r="O158" i="68"/>
  <c r="O66" i="68"/>
  <c r="O81" i="68"/>
  <c r="O17" i="68"/>
  <c r="X168" i="68"/>
  <c r="W168" i="68"/>
  <c r="O168" i="68"/>
  <c r="O6" i="68"/>
  <c r="X86" i="68"/>
  <c r="W86" i="68"/>
  <c r="O91" i="68"/>
  <c r="X136" i="68"/>
  <c r="W136" i="68"/>
  <c r="O136" i="68"/>
  <c r="V4" i="68"/>
  <c r="W6" i="68"/>
  <c r="W21" i="68"/>
  <c r="X36" i="68"/>
  <c r="W43" i="68"/>
  <c r="X52" i="68"/>
  <c r="W59" i="68"/>
  <c r="X64" i="68"/>
  <c r="W64" i="68"/>
  <c r="W71" i="68"/>
  <c r="O86" i="68"/>
  <c r="X96" i="68"/>
  <c r="W96" i="68"/>
  <c r="X114" i="68"/>
  <c r="W114" i="68"/>
  <c r="O114" i="68"/>
  <c r="X146" i="68"/>
  <c r="W146" i="68"/>
  <c r="O146" i="68"/>
  <c r="X178" i="68"/>
  <c r="W178" i="68"/>
  <c r="O178" i="68"/>
  <c r="H202" i="68"/>
  <c r="O57" i="68"/>
  <c r="W19" i="68"/>
  <c r="W81" i="68"/>
  <c r="W101" i="68"/>
  <c r="O21" i="68"/>
  <c r="N2" i="68"/>
  <c r="X76" i="68"/>
  <c r="W76" i="68"/>
  <c r="N32" i="68"/>
  <c r="O41" i="68"/>
  <c r="V2" i="68"/>
  <c r="V17" i="68"/>
  <c r="X74" i="68"/>
  <c r="W74" i="68"/>
  <c r="X104" i="68"/>
  <c r="W104" i="68"/>
  <c r="O104" i="68"/>
  <c r="X124" i="68"/>
  <c r="W124" i="68"/>
  <c r="O124" i="68"/>
  <c r="X156" i="68"/>
  <c r="W156" i="68"/>
  <c r="O156" i="68"/>
  <c r="V15" i="68"/>
  <c r="W41" i="68"/>
  <c r="O74" i="68"/>
  <c r="X84" i="68"/>
  <c r="W84" i="68"/>
  <c r="X134" i="68"/>
  <c r="W134" i="68"/>
  <c r="O134" i="68"/>
  <c r="X166" i="68"/>
  <c r="W166" i="68"/>
  <c r="O166" i="68"/>
  <c r="X94" i="68"/>
  <c r="W94" i="68"/>
  <c r="X112" i="68"/>
  <c r="W112" i="68"/>
  <c r="O112" i="68"/>
  <c r="X144" i="68"/>
  <c r="W144" i="68"/>
  <c r="O144" i="68"/>
  <c r="X176" i="68"/>
  <c r="W176" i="68"/>
  <c r="O176" i="68"/>
  <c r="X201" i="68"/>
  <c r="W201" i="68"/>
  <c r="O201" i="68"/>
  <c r="X72" i="68"/>
  <c r="W72" i="68"/>
  <c r="O77" i="68"/>
  <c r="O94" i="68"/>
  <c r="X122" i="68"/>
  <c r="W122" i="68"/>
  <c r="O122" i="68"/>
  <c r="X154" i="68"/>
  <c r="W154" i="68"/>
  <c r="O154" i="68"/>
  <c r="X186" i="68"/>
  <c r="W186" i="68"/>
  <c r="O186" i="68"/>
  <c r="O5" i="68"/>
  <c r="O60" i="68"/>
  <c r="O72" i="68"/>
  <c r="O87" i="68"/>
  <c r="X102" i="68"/>
  <c r="W102" i="68"/>
  <c r="O102" i="68"/>
  <c r="X132" i="68"/>
  <c r="W132" i="68"/>
  <c r="O132" i="68"/>
  <c r="X164" i="68"/>
  <c r="W164" i="68"/>
  <c r="O164" i="68"/>
  <c r="O24" i="68"/>
  <c r="X92" i="68"/>
  <c r="W92" i="68"/>
  <c r="X142" i="68"/>
  <c r="W142" i="68"/>
  <c r="O142" i="68"/>
  <c r="X174" i="68"/>
  <c r="W174" i="68"/>
  <c r="O174" i="68"/>
  <c r="O7" i="68"/>
  <c r="O35" i="68"/>
  <c r="W24" i="68"/>
  <c r="X120" i="68"/>
  <c r="W120" i="68"/>
  <c r="O120" i="68"/>
  <c r="X152" i="68"/>
  <c r="W152" i="68"/>
  <c r="O152" i="68"/>
  <c r="X184" i="68"/>
  <c r="W184" i="68"/>
  <c r="O184" i="68"/>
  <c r="V7" i="68"/>
  <c r="V3" i="68"/>
  <c r="X60" i="68"/>
  <c r="O70" i="68"/>
  <c r="X80" i="68"/>
  <c r="W80" i="68"/>
  <c r="X130" i="68"/>
  <c r="W130" i="68"/>
  <c r="O130" i="68"/>
  <c r="X162" i="68"/>
  <c r="W162" i="68"/>
  <c r="O162" i="68"/>
  <c r="O188" i="68"/>
  <c r="O190" i="68"/>
  <c r="O192" i="68"/>
  <c r="O194" i="68"/>
  <c r="O196" i="68"/>
  <c r="O198" i="68"/>
  <c r="O200" i="68"/>
  <c r="W188" i="68"/>
  <c r="W190" i="68"/>
  <c r="W192" i="68"/>
  <c r="W194" i="68"/>
  <c r="W196" i="68"/>
  <c r="W198" i="68"/>
  <c r="W200" i="68"/>
  <c r="M202" i="60"/>
  <c r="L202" i="60"/>
  <c r="I202" i="60"/>
  <c r="A202" i="60"/>
  <c r="P201" i="60"/>
  <c r="H201" i="60"/>
  <c r="V201" i="60" s="1"/>
  <c r="P200" i="60"/>
  <c r="H200" i="60"/>
  <c r="V200" i="60" s="1"/>
  <c r="P199" i="60"/>
  <c r="H199" i="60"/>
  <c r="V199" i="60" s="1"/>
  <c r="P198" i="60"/>
  <c r="H198" i="60"/>
  <c r="N198" i="60" s="1"/>
  <c r="P197" i="60"/>
  <c r="H197" i="60"/>
  <c r="V197" i="60" s="1"/>
  <c r="P196" i="60"/>
  <c r="H196" i="60"/>
  <c r="N196" i="60" s="1"/>
  <c r="V195" i="60"/>
  <c r="P195" i="60"/>
  <c r="H195" i="60"/>
  <c r="N195" i="60" s="1"/>
  <c r="V194" i="60"/>
  <c r="P194" i="60"/>
  <c r="H194" i="60"/>
  <c r="N194" i="60" s="1"/>
  <c r="P193" i="60"/>
  <c r="H193" i="60"/>
  <c r="V193" i="60" s="1"/>
  <c r="V192" i="60"/>
  <c r="P192" i="60"/>
  <c r="H192" i="60"/>
  <c r="N192" i="60" s="1"/>
  <c r="P191" i="60"/>
  <c r="N191" i="60"/>
  <c r="O191" i="60" s="1"/>
  <c r="H191" i="60"/>
  <c r="V191" i="60" s="1"/>
  <c r="P190" i="60"/>
  <c r="H190" i="60"/>
  <c r="V190" i="60" s="1"/>
  <c r="P189" i="60"/>
  <c r="N189" i="60"/>
  <c r="O189" i="60" s="1"/>
  <c r="H189" i="60"/>
  <c r="V189" i="60" s="1"/>
  <c r="P188" i="60"/>
  <c r="H188" i="60"/>
  <c r="V188" i="60" s="1"/>
  <c r="P187" i="60"/>
  <c r="H187" i="60"/>
  <c r="N187" i="60" s="1"/>
  <c r="V186" i="60"/>
  <c r="P186" i="60"/>
  <c r="N186" i="60"/>
  <c r="X186" i="60" s="1"/>
  <c r="H186" i="60"/>
  <c r="P185" i="60"/>
  <c r="H185" i="60"/>
  <c r="V185" i="60" s="1"/>
  <c r="P184" i="60"/>
  <c r="H184" i="60"/>
  <c r="N184" i="60" s="1"/>
  <c r="P183" i="60"/>
  <c r="H183" i="60"/>
  <c r="V183" i="60" s="1"/>
  <c r="P182" i="60"/>
  <c r="H182" i="60"/>
  <c r="N182" i="60" s="1"/>
  <c r="V181" i="60"/>
  <c r="P181" i="60"/>
  <c r="N181" i="60"/>
  <c r="X181" i="60" s="1"/>
  <c r="H181" i="60"/>
  <c r="P180" i="60"/>
  <c r="H180" i="60"/>
  <c r="N180" i="60" s="1"/>
  <c r="P179" i="60"/>
  <c r="H179" i="60"/>
  <c r="N179" i="60" s="1"/>
  <c r="V178" i="60"/>
  <c r="P178" i="60"/>
  <c r="H178" i="60"/>
  <c r="N178" i="60" s="1"/>
  <c r="P177" i="60"/>
  <c r="H177" i="60"/>
  <c r="V177" i="60" s="1"/>
  <c r="P176" i="60"/>
  <c r="H176" i="60"/>
  <c r="N176" i="60" s="1"/>
  <c r="P175" i="60"/>
  <c r="H175" i="60"/>
  <c r="V175" i="60" s="1"/>
  <c r="P174" i="60"/>
  <c r="H174" i="60"/>
  <c r="V174" i="60" s="1"/>
  <c r="V173" i="60"/>
  <c r="P173" i="60"/>
  <c r="N173" i="60"/>
  <c r="O173" i="60" s="1"/>
  <c r="H173" i="60"/>
  <c r="P172" i="60"/>
  <c r="H172" i="60"/>
  <c r="V172" i="60" s="1"/>
  <c r="V171" i="60"/>
  <c r="P171" i="60"/>
  <c r="H171" i="60"/>
  <c r="N171" i="60" s="1"/>
  <c r="P170" i="60"/>
  <c r="H170" i="60"/>
  <c r="V170" i="60" s="1"/>
  <c r="P169" i="60"/>
  <c r="N169" i="60"/>
  <c r="X169" i="60" s="1"/>
  <c r="H169" i="60"/>
  <c r="V169" i="60" s="1"/>
  <c r="V168" i="60"/>
  <c r="P168" i="60"/>
  <c r="H168" i="60"/>
  <c r="N168" i="60" s="1"/>
  <c r="P167" i="60"/>
  <c r="H167" i="60"/>
  <c r="V167" i="60" s="1"/>
  <c r="P166" i="60"/>
  <c r="H166" i="60"/>
  <c r="N166" i="60" s="1"/>
  <c r="P165" i="60"/>
  <c r="N165" i="60"/>
  <c r="X165" i="60" s="1"/>
  <c r="H165" i="60"/>
  <c r="V165" i="60" s="1"/>
  <c r="P164" i="60"/>
  <c r="H164" i="60"/>
  <c r="N164" i="60" s="1"/>
  <c r="P163" i="60"/>
  <c r="H163" i="60"/>
  <c r="N163" i="60" s="1"/>
  <c r="X162" i="60"/>
  <c r="V162" i="60"/>
  <c r="P162" i="60"/>
  <c r="N162" i="60"/>
  <c r="W162" i="60" s="1"/>
  <c r="H162" i="60"/>
  <c r="P161" i="60"/>
  <c r="H161" i="60"/>
  <c r="V161" i="60" s="1"/>
  <c r="P160" i="60"/>
  <c r="H160" i="60"/>
  <c r="N160" i="60" s="1"/>
  <c r="P159" i="60"/>
  <c r="H159" i="60"/>
  <c r="V159" i="60" s="1"/>
  <c r="P158" i="60"/>
  <c r="H158" i="60"/>
  <c r="V158" i="60" s="1"/>
  <c r="X157" i="60"/>
  <c r="P157" i="60"/>
  <c r="N157" i="60"/>
  <c r="O157" i="60" s="1"/>
  <c r="H157" i="60"/>
  <c r="V157" i="60" s="1"/>
  <c r="P156" i="60"/>
  <c r="H156" i="60"/>
  <c r="V156" i="60" s="1"/>
  <c r="P155" i="60"/>
  <c r="H155" i="60"/>
  <c r="N155" i="60" s="1"/>
  <c r="V154" i="60"/>
  <c r="P154" i="60"/>
  <c r="N154" i="60"/>
  <c r="X154" i="60" s="1"/>
  <c r="H154" i="60"/>
  <c r="W153" i="60"/>
  <c r="P153" i="60"/>
  <c r="N153" i="60"/>
  <c r="X153" i="60" s="1"/>
  <c r="H153" i="60"/>
  <c r="V153" i="60" s="1"/>
  <c r="V152" i="60"/>
  <c r="P152" i="60"/>
  <c r="H152" i="60"/>
  <c r="N152" i="60" s="1"/>
  <c r="P151" i="60"/>
  <c r="H151" i="60"/>
  <c r="V151" i="60" s="1"/>
  <c r="P150" i="60"/>
  <c r="H150" i="60"/>
  <c r="N150" i="60" s="1"/>
  <c r="P149" i="60"/>
  <c r="H149" i="60"/>
  <c r="V149" i="60" s="1"/>
  <c r="V148" i="60"/>
  <c r="P148" i="60"/>
  <c r="H148" i="60"/>
  <c r="N148" i="60" s="1"/>
  <c r="V147" i="60"/>
  <c r="P147" i="60"/>
  <c r="H147" i="60"/>
  <c r="N147" i="60" s="1"/>
  <c r="P146" i="60"/>
  <c r="H146" i="60"/>
  <c r="V146" i="60" s="1"/>
  <c r="P145" i="60"/>
  <c r="H145" i="60"/>
  <c r="V145" i="60" s="1"/>
  <c r="P144" i="60"/>
  <c r="H144" i="60"/>
  <c r="N144" i="60" s="1"/>
  <c r="P143" i="60"/>
  <c r="H143" i="60"/>
  <c r="V143" i="60" s="1"/>
  <c r="P142" i="60"/>
  <c r="H142" i="60"/>
  <c r="V142" i="60" s="1"/>
  <c r="P141" i="60"/>
  <c r="H141" i="60"/>
  <c r="V141" i="60" s="1"/>
  <c r="P140" i="60"/>
  <c r="H140" i="60"/>
  <c r="V140" i="60" s="1"/>
  <c r="P139" i="60"/>
  <c r="H139" i="60"/>
  <c r="N139" i="60" s="1"/>
  <c r="P138" i="60"/>
  <c r="H138" i="60"/>
  <c r="V138" i="60" s="1"/>
  <c r="P137" i="60"/>
  <c r="H137" i="60"/>
  <c r="V137" i="60" s="1"/>
  <c r="P136" i="60"/>
  <c r="H136" i="60"/>
  <c r="V136" i="60" s="1"/>
  <c r="P135" i="60"/>
  <c r="H135" i="60"/>
  <c r="V135" i="60" s="1"/>
  <c r="P134" i="60"/>
  <c r="H134" i="60"/>
  <c r="N134" i="60" s="1"/>
  <c r="V133" i="60"/>
  <c r="P133" i="60"/>
  <c r="N133" i="60"/>
  <c r="X133" i="60" s="1"/>
  <c r="H133" i="60"/>
  <c r="P132" i="60"/>
  <c r="H132" i="60"/>
  <c r="N132" i="60" s="1"/>
  <c r="P131" i="60"/>
  <c r="H131" i="60"/>
  <c r="N131" i="60" s="1"/>
  <c r="V130" i="60"/>
  <c r="P130" i="60"/>
  <c r="N130" i="60"/>
  <c r="W130" i="60" s="1"/>
  <c r="H130" i="60"/>
  <c r="P129" i="60"/>
  <c r="H129" i="60"/>
  <c r="V129" i="60" s="1"/>
  <c r="V128" i="60"/>
  <c r="P128" i="60"/>
  <c r="H128" i="60"/>
  <c r="N128" i="60" s="1"/>
  <c r="P127" i="60"/>
  <c r="N127" i="60"/>
  <c r="O127" i="60" s="1"/>
  <c r="H127" i="60"/>
  <c r="V127" i="60" s="1"/>
  <c r="P126" i="60"/>
  <c r="H126" i="60"/>
  <c r="V126" i="60" s="1"/>
  <c r="V125" i="60"/>
  <c r="P125" i="60"/>
  <c r="N125" i="60"/>
  <c r="O125" i="60" s="1"/>
  <c r="H125" i="60"/>
  <c r="P124" i="60"/>
  <c r="H124" i="60"/>
  <c r="V124" i="60" s="1"/>
  <c r="V123" i="60"/>
  <c r="P123" i="60"/>
  <c r="H123" i="60"/>
  <c r="N123" i="60" s="1"/>
  <c r="P122" i="60"/>
  <c r="H122" i="60"/>
  <c r="V122" i="60" s="1"/>
  <c r="P121" i="60"/>
  <c r="N121" i="60"/>
  <c r="X121" i="60" s="1"/>
  <c r="H121" i="60"/>
  <c r="V121" i="60" s="1"/>
  <c r="V120" i="60"/>
  <c r="P120" i="60"/>
  <c r="H120" i="60"/>
  <c r="N120" i="60" s="1"/>
  <c r="P119" i="60"/>
  <c r="H119" i="60"/>
  <c r="V119" i="60" s="1"/>
  <c r="P118" i="60"/>
  <c r="H118" i="60"/>
  <c r="N118" i="60" s="1"/>
  <c r="P117" i="60"/>
  <c r="H117" i="60"/>
  <c r="V117" i="60" s="1"/>
  <c r="V116" i="60"/>
  <c r="P116" i="60"/>
  <c r="H116" i="60"/>
  <c r="N116" i="60" s="1"/>
  <c r="V115" i="60"/>
  <c r="P115" i="60"/>
  <c r="H115" i="60"/>
  <c r="N115" i="60" s="1"/>
  <c r="V114" i="60"/>
  <c r="P114" i="60"/>
  <c r="H114" i="60"/>
  <c r="N114" i="60" s="1"/>
  <c r="P113" i="60"/>
  <c r="H113" i="60"/>
  <c r="V113" i="60" s="1"/>
  <c r="P112" i="60"/>
  <c r="H112" i="60"/>
  <c r="N112" i="60" s="1"/>
  <c r="P111" i="60"/>
  <c r="H111" i="60"/>
  <c r="V111" i="60" s="1"/>
  <c r="P110" i="60"/>
  <c r="H110" i="60"/>
  <c r="V110" i="60" s="1"/>
  <c r="V109" i="60"/>
  <c r="P109" i="60"/>
  <c r="H109" i="60"/>
  <c r="N109" i="60" s="1"/>
  <c r="P108" i="60"/>
  <c r="H108" i="60"/>
  <c r="V108" i="60" s="1"/>
  <c r="P107" i="60"/>
  <c r="H107" i="60"/>
  <c r="N107" i="60" s="1"/>
  <c r="P106" i="60"/>
  <c r="H106" i="60"/>
  <c r="N106" i="60" s="1"/>
  <c r="X106" i="60" s="1"/>
  <c r="P105" i="60"/>
  <c r="H105" i="60"/>
  <c r="V105" i="60" s="1"/>
  <c r="P104" i="60"/>
  <c r="N104" i="60"/>
  <c r="W104" i="60" s="1"/>
  <c r="H104" i="60"/>
  <c r="V104" i="60" s="1"/>
  <c r="P103" i="60"/>
  <c r="H103" i="60"/>
  <c r="V103" i="60" s="1"/>
  <c r="P102" i="60"/>
  <c r="H102" i="60"/>
  <c r="N102" i="60" s="1"/>
  <c r="V101" i="60"/>
  <c r="P101" i="60"/>
  <c r="N101" i="60"/>
  <c r="X101" i="60" s="1"/>
  <c r="H101" i="60"/>
  <c r="P100" i="60"/>
  <c r="H100" i="60"/>
  <c r="N100" i="60" s="1"/>
  <c r="P99" i="60"/>
  <c r="H99" i="60"/>
  <c r="N99" i="60" s="1"/>
  <c r="P98" i="60"/>
  <c r="H98" i="60"/>
  <c r="N98" i="60" s="1"/>
  <c r="P97" i="60"/>
  <c r="H97" i="60"/>
  <c r="V97" i="60" s="1"/>
  <c r="V96" i="60"/>
  <c r="P96" i="60"/>
  <c r="H96" i="60"/>
  <c r="N96" i="60" s="1"/>
  <c r="P95" i="60"/>
  <c r="N95" i="60"/>
  <c r="O95" i="60" s="1"/>
  <c r="H95" i="60"/>
  <c r="V95" i="60" s="1"/>
  <c r="P94" i="60"/>
  <c r="H94" i="60"/>
  <c r="V94" i="60" s="1"/>
  <c r="P93" i="60"/>
  <c r="H93" i="60"/>
  <c r="V93" i="60" s="1"/>
  <c r="P92" i="60"/>
  <c r="H92" i="60"/>
  <c r="V92" i="60" s="1"/>
  <c r="V91" i="60"/>
  <c r="P91" i="60"/>
  <c r="H91" i="60"/>
  <c r="N91" i="60" s="1"/>
  <c r="V90" i="60"/>
  <c r="P90" i="60"/>
  <c r="N90" i="60"/>
  <c r="X90" i="60" s="1"/>
  <c r="H90" i="60"/>
  <c r="P89" i="60"/>
  <c r="H89" i="60"/>
  <c r="V89" i="60" s="1"/>
  <c r="P88" i="60"/>
  <c r="H88" i="60"/>
  <c r="V88" i="60" s="1"/>
  <c r="P87" i="60"/>
  <c r="H87" i="60"/>
  <c r="V87" i="60" s="1"/>
  <c r="P86" i="60"/>
  <c r="H86" i="60"/>
  <c r="N86" i="60" s="1"/>
  <c r="V85" i="60"/>
  <c r="P85" i="60"/>
  <c r="H85" i="60"/>
  <c r="N85" i="60" s="1"/>
  <c r="X85" i="60" s="1"/>
  <c r="P84" i="60"/>
  <c r="H84" i="60"/>
  <c r="N84" i="60" s="1"/>
  <c r="P83" i="60"/>
  <c r="H83" i="60"/>
  <c r="N83" i="60" s="1"/>
  <c r="V82" i="60"/>
  <c r="P82" i="60"/>
  <c r="H82" i="60"/>
  <c r="N82" i="60" s="1"/>
  <c r="P81" i="60"/>
  <c r="H81" i="60"/>
  <c r="V81" i="60" s="1"/>
  <c r="P80" i="60"/>
  <c r="H80" i="60"/>
  <c r="N80" i="60" s="1"/>
  <c r="P79" i="60"/>
  <c r="H79" i="60"/>
  <c r="V79" i="60" s="1"/>
  <c r="P78" i="60"/>
  <c r="H78" i="60"/>
  <c r="V78" i="60" s="1"/>
  <c r="V77" i="60"/>
  <c r="P77" i="60"/>
  <c r="H77" i="60"/>
  <c r="N77" i="60" s="1"/>
  <c r="P76" i="60"/>
  <c r="H76" i="60"/>
  <c r="V76" i="60" s="1"/>
  <c r="P75" i="60"/>
  <c r="H75" i="60"/>
  <c r="N75" i="60" s="1"/>
  <c r="P74" i="60"/>
  <c r="H74" i="60"/>
  <c r="V74" i="60" s="1"/>
  <c r="P73" i="60"/>
  <c r="H73" i="60"/>
  <c r="V73" i="60" s="1"/>
  <c r="P72" i="60"/>
  <c r="N72" i="60"/>
  <c r="W72" i="60" s="1"/>
  <c r="H72" i="60"/>
  <c r="V72" i="60" s="1"/>
  <c r="P71" i="60"/>
  <c r="H71" i="60"/>
  <c r="V71" i="60" s="1"/>
  <c r="P70" i="60"/>
  <c r="H70" i="60"/>
  <c r="N70" i="60" s="1"/>
  <c r="P69" i="60"/>
  <c r="H69" i="60"/>
  <c r="N69" i="60" s="1"/>
  <c r="X69" i="60" s="1"/>
  <c r="P68" i="60"/>
  <c r="H68" i="60"/>
  <c r="N68" i="60" s="1"/>
  <c r="P67" i="60"/>
  <c r="H67" i="60"/>
  <c r="N67" i="60" s="1"/>
  <c r="P66" i="60"/>
  <c r="H66" i="60"/>
  <c r="V66" i="60" s="1"/>
  <c r="P65" i="60"/>
  <c r="H65" i="60"/>
  <c r="V65" i="60" s="1"/>
  <c r="V64" i="60"/>
  <c r="P64" i="60"/>
  <c r="H64" i="60"/>
  <c r="N64" i="60" s="1"/>
  <c r="P63" i="60"/>
  <c r="N63" i="60"/>
  <c r="O63" i="60" s="1"/>
  <c r="H63" i="60"/>
  <c r="V63" i="60" s="1"/>
  <c r="P62" i="60"/>
  <c r="H62" i="60"/>
  <c r="V62" i="60" s="1"/>
  <c r="P61" i="60"/>
  <c r="H61" i="60"/>
  <c r="V61" i="60" s="1"/>
  <c r="P60" i="60"/>
  <c r="H60" i="60"/>
  <c r="V60" i="60" s="1"/>
  <c r="V59" i="60"/>
  <c r="P59" i="60"/>
  <c r="H59" i="60"/>
  <c r="N59" i="60" s="1"/>
  <c r="V58" i="60"/>
  <c r="P58" i="60"/>
  <c r="N58" i="60"/>
  <c r="X58" i="60" s="1"/>
  <c r="H58" i="60"/>
  <c r="W57" i="60"/>
  <c r="P57" i="60"/>
  <c r="N57" i="60"/>
  <c r="X57" i="60" s="1"/>
  <c r="H57" i="60"/>
  <c r="V57" i="60" s="1"/>
  <c r="P56" i="60"/>
  <c r="H56" i="60"/>
  <c r="V56" i="60" s="1"/>
  <c r="P55" i="60"/>
  <c r="H55" i="60"/>
  <c r="V55" i="60" s="1"/>
  <c r="P54" i="60"/>
  <c r="H54" i="60"/>
  <c r="N54" i="60" s="1"/>
  <c r="V53" i="60"/>
  <c r="P53" i="60"/>
  <c r="H53" i="60"/>
  <c r="N53" i="60" s="1"/>
  <c r="X53" i="60" s="1"/>
  <c r="V52" i="60"/>
  <c r="P52" i="60"/>
  <c r="H52" i="60"/>
  <c r="N52" i="60" s="1"/>
  <c r="P51" i="60"/>
  <c r="H51" i="60"/>
  <c r="N51" i="60" s="1"/>
  <c r="P50" i="60"/>
  <c r="H50" i="60"/>
  <c r="V50" i="60" s="1"/>
  <c r="P49" i="60"/>
  <c r="H49" i="60"/>
  <c r="V49" i="60" s="1"/>
  <c r="P48" i="60"/>
  <c r="H48" i="60"/>
  <c r="N48" i="60" s="1"/>
  <c r="P47" i="60"/>
  <c r="H47" i="60"/>
  <c r="V47" i="60" s="1"/>
  <c r="P46" i="60"/>
  <c r="H46" i="60"/>
  <c r="V46" i="60" s="1"/>
  <c r="P45" i="60"/>
  <c r="H45" i="60"/>
  <c r="V45" i="60" s="1"/>
  <c r="P44" i="60"/>
  <c r="H44" i="60"/>
  <c r="V44" i="60" s="1"/>
  <c r="P43" i="60"/>
  <c r="H43" i="60"/>
  <c r="N43" i="60" s="1"/>
  <c r="P42" i="60"/>
  <c r="N42" i="60"/>
  <c r="X42" i="60" s="1"/>
  <c r="H42" i="60"/>
  <c r="V42" i="60" s="1"/>
  <c r="P41" i="60"/>
  <c r="H41" i="60"/>
  <c r="V41" i="60" s="1"/>
  <c r="V40" i="60"/>
  <c r="P40" i="60"/>
  <c r="N40" i="60"/>
  <c r="W40" i="60" s="1"/>
  <c r="H40" i="60"/>
  <c r="P39" i="60"/>
  <c r="H39" i="60"/>
  <c r="V39" i="60" s="1"/>
  <c r="P38" i="60"/>
  <c r="H38" i="60"/>
  <c r="N38" i="60" s="1"/>
  <c r="P37" i="60"/>
  <c r="H37" i="60"/>
  <c r="V37" i="60" s="1"/>
  <c r="P36" i="60"/>
  <c r="H36" i="60"/>
  <c r="N36" i="60" s="1"/>
  <c r="P35" i="60"/>
  <c r="H35" i="60"/>
  <c r="N35" i="60" s="1"/>
  <c r="X34" i="60"/>
  <c r="V34" i="60"/>
  <c r="P34" i="60"/>
  <c r="N34" i="60"/>
  <c r="W34" i="60" s="1"/>
  <c r="H34" i="60"/>
  <c r="P33" i="60"/>
  <c r="H33" i="60"/>
  <c r="V33" i="60" s="1"/>
  <c r="P32" i="60"/>
  <c r="H32" i="60"/>
  <c r="N32" i="60" s="1"/>
  <c r="P31" i="60"/>
  <c r="H31" i="60"/>
  <c r="V31" i="60" s="1"/>
  <c r="P30" i="60"/>
  <c r="H30" i="60"/>
  <c r="V30" i="60" s="1"/>
  <c r="X29" i="60"/>
  <c r="P29" i="60"/>
  <c r="N29" i="60"/>
  <c r="O29" i="60" s="1"/>
  <c r="H29" i="60"/>
  <c r="V29" i="60" s="1"/>
  <c r="P28" i="60"/>
  <c r="H28" i="60"/>
  <c r="V28" i="60" s="1"/>
  <c r="P27" i="60"/>
  <c r="H27" i="60"/>
  <c r="N27" i="60" s="1"/>
  <c r="V26" i="60"/>
  <c r="P26" i="60"/>
  <c r="N26" i="60"/>
  <c r="X26" i="60" s="1"/>
  <c r="H26" i="60"/>
  <c r="W25" i="60"/>
  <c r="P25" i="60"/>
  <c r="N25" i="60"/>
  <c r="X25" i="60" s="1"/>
  <c r="H25" i="60"/>
  <c r="V25" i="60" s="1"/>
  <c r="V24" i="60"/>
  <c r="P24" i="60"/>
  <c r="H24" i="60"/>
  <c r="N24" i="60" s="1"/>
  <c r="P23" i="60"/>
  <c r="H23" i="60"/>
  <c r="V23" i="60" s="1"/>
  <c r="P22" i="60"/>
  <c r="H22" i="60"/>
  <c r="N22" i="60" s="1"/>
  <c r="P21" i="60"/>
  <c r="H21" i="60"/>
  <c r="V21" i="60" s="1"/>
  <c r="V20" i="60"/>
  <c r="P20" i="60"/>
  <c r="H20" i="60"/>
  <c r="N20" i="60" s="1"/>
  <c r="V19" i="60"/>
  <c r="P19" i="60"/>
  <c r="H19" i="60"/>
  <c r="N19" i="60" s="1"/>
  <c r="P18" i="60"/>
  <c r="H18" i="60"/>
  <c r="V18" i="60" s="1"/>
  <c r="P17" i="60"/>
  <c r="H17" i="60"/>
  <c r="V17" i="60" s="1"/>
  <c r="P16" i="60"/>
  <c r="H16" i="60"/>
  <c r="N16" i="60" s="1"/>
  <c r="P15" i="60"/>
  <c r="H15" i="60"/>
  <c r="V15" i="60" s="1"/>
  <c r="P14" i="60"/>
  <c r="H14" i="60"/>
  <c r="V14" i="60" s="1"/>
  <c r="P13" i="60"/>
  <c r="H13" i="60"/>
  <c r="N13" i="60" s="1"/>
  <c r="P12" i="60"/>
  <c r="H12" i="60"/>
  <c r="V12" i="60" s="1"/>
  <c r="P11" i="60"/>
  <c r="H11" i="60"/>
  <c r="N11" i="60" s="1"/>
  <c r="P10" i="60"/>
  <c r="H10" i="60"/>
  <c r="V10" i="60" s="1"/>
  <c r="P9" i="60"/>
  <c r="N9" i="60"/>
  <c r="X9" i="60" s="1"/>
  <c r="H9" i="60"/>
  <c r="V9" i="60" s="1"/>
  <c r="P8" i="60"/>
  <c r="H8" i="60"/>
  <c r="V8" i="60" s="1"/>
  <c r="P7" i="60"/>
  <c r="H7" i="60"/>
  <c r="V7" i="60" s="1"/>
  <c r="P6" i="60"/>
  <c r="H6" i="60"/>
  <c r="N6" i="60" s="1"/>
  <c r="P5" i="60"/>
  <c r="N5" i="60"/>
  <c r="X5" i="60" s="1"/>
  <c r="H5" i="60"/>
  <c r="V5" i="60" s="1"/>
  <c r="P4" i="60"/>
  <c r="H4" i="60"/>
  <c r="N4" i="60" s="1"/>
  <c r="P3" i="60"/>
  <c r="H3" i="60"/>
  <c r="N3" i="60" s="1"/>
  <c r="V2" i="60"/>
  <c r="P2" i="60"/>
  <c r="H2" i="60"/>
  <c r="W34" i="68" l="1"/>
  <c r="X34" i="68"/>
  <c r="O34" i="68"/>
  <c r="X32" i="68"/>
  <c r="W32" i="68"/>
  <c r="O32" i="68"/>
  <c r="X20" i="68"/>
  <c r="W20" i="68"/>
  <c r="O20" i="68"/>
  <c r="O16" i="68"/>
  <c r="X16" i="68"/>
  <c r="W16" i="68"/>
  <c r="N202" i="68"/>
  <c r="W2" i="68"/>
  <c r="O2" i="68"/>
  <c r="X2" i="68"/>
  <c r="X202" i="68" s="1"/>
  <c r="W50" i="68"/>
  <c r="X50" i="68"/>
  <c r="O50" i="68"/>
  <c r="O13" i="60"/>
  <c r="W13" i="60"/>
  <c r="X13" i="60"/>
  <c r="W82" i="60"/>
  <c r="O82" i="60"/>
  <c r="X82" i="60"/>
  <c r="O109" i="60"/>
  <c r="X109" i="60"/>
  <c r="W109" i="60"/>
  <c r="W98" i="60"/>
  <c r="X98" i="60"/>
  <c r="O98" i="60"/>
  <c r="W152" i="60"/>
  <c r="O152" i="60"/>
  <c r="W24" i="60"/>
  <c r="O24" i="60"/>
  <c r="O77" i="60"/>
  <c r="W77" i="60"/>
  <c r="X77" i="60"/>
  <c r="W120" i="60"/>
  <c r="O120" i="60"/>
  <c r="W114" i="60"/>
  <c r="X114" i="60"/>
  <c r="O114" i="60"/>
  <c r="O178" i="60"/>
  <c r="X178" i="60"/>
  <c r="W178" i="60"/>
  <c r="O40" i="60"/>
  <c r="O130" i="60"/>
  <c r="V11" i="60"/>
  <c r="V16" i="60"/>
  <c r="N21" i="60"/>
  <c r="X21" i="60" s="1"/>
  <c r="N45" i="60"/>
  <c r="N50" i="60"/>
  <c r="V68" i="60"/>
  <c r="N88" i="60"/>
  <c r="N111" i="60"/>
  <c r="O111" i="60" s="1"/>
  <c r="V139" i="60"/>
  <c r="V144" i="60"/>
  <c r="N149" i="60"/>
  <c r="X149" i="60" s="1"/>
  <c r="N201" i="60"/>
  <c r="V106" i="60"/>
  <c r="V163" i="60"/>
  <c r="V184" i="60"/>
  <c r="N93" i="60"/>
  <c r="N136" i="60"/>
  <c r="N159" i="60"/>
  <c r="O159" i="60" s="1"/>
  <c r="N41" i="60"/>
  <c r="N74" i="60"/>
  <c r="X74" i="60" s="1"/>
  <c r="V83" i="60"/>
  <c r="W121" i="60"/>
  <c r="W169" i="60"/>
  <c r="N185" i="60"/>
  <c r="N73" i="60"/>
  <c r="X125" i="60"/>
  <c r="N18" i="60"/>
  <c r="V36" i="60"/>
  <c r="N56" i="60"/>
  <c r="X56" i="60" s="1"/>
  <c r="V69" i="60"/>
  <c r="N79" i="60"/>
  <c r="O79" i="60" s="1"/>
  <c r="V107" i="60"/>
  <c r="V112" i="60"/>
  <c r="N117" i="60"/>
  <c r="X117" i="60" s="1"/>
  <c r="N141" i="60"/>
  <c r="N146" i="60"/>
  <c r="V164" i="60"/>
  <c r="N175" i="60"/>
  <c r="O175" i="60" s="1"/>
  <c r="V179" i="60"/>
  <c r="N8" i="60"/>
  <c r="X8" i="60" s="1"/>
  <c r="N89" i="60"/>
  <c r="V98" i="60"/>
  <c r="N122" i="60"/>
  <c r="X122" i="60" s="1"/>
  <c r="V131" i="60"/>
  <c r="N170" i="60"/>
  <c r="X170" i="60" s="1"/>
  <c r="V13" i="60"/>
  <c r="V27" i="60"/>
  <c r="V32" i="60"/>
  <c r="N37" i="60"/>
  <c r="X37" i="60" s="1"/>
  <c r="N61" i="60"/>
  <c r="N66" i="60"/>
  <c r="V84" i="60"/>
  <c r="V155" i="60"/>
  <c r="V160" i="60"/>
  <c r="N197" i="60"/>
  <c r="X197" i="60" s="1"/>
  <c r="W125" i="60"/>
  <c r="V3" i="60"/>
  <c r="V51" i="60"/>
  <c r="O104" i="60"/>
  <c r="N137" i="60"/>
  <c r="V35" i="60"/>
  <c r="N31" i="60"/>
  <c r="O31" i="60" s="1"/>
  <c r="X130" i="60"/>
  <c r="V4" i="60"/>
  <c r="N47" i="60"/>
  <c r="O47" i="60" s="1"/>
  <c r="V75" i="60"/>
  <c r="V80" i="60"/>
  <c r="V132" i="60"/>
  <c r="V176" i="60"/>
  <c r="W9" i="60"/>
  <c r="V99" i="60"/>
  <c r="O72" i="60"/>
  <c r="O162" i="60"/>
  <c r="N10" i="60"/>
  <c r="X10" i="60" s="1"/>
  <c r="O34" i="60"/>
  <c r="N105" i="60"/>
  <c r="N15" i="60"/>
  <c r="O15" i="60" s="1"/>
  <c r="V43" i="60"/>
  <c r="V48" i="60"/>
  <c r="V100" i="60"/>
  <c r="N143" i="60"/>
  <c r="O143" i="60" s="1"/>
  <c r="N138" i="60"/>
  <c r="X138" i="60" s="1"/>
  <c r="H202" i="60"/>
  <c r="N2" i="60"/>
  <c r="W29" i="60"/>
  <c r="V67" i="60"/>
  <c r="W157" i="60"/>
  <c r="V187" i="60"/>
  <c r="X99" i="60"/>
  <c r="W99" i="60"/>
  <c r="O99" i="60"/>
  <c r="O118" i="60"/>
  <c r="X118" i="60"/>
  <c r="W118" i="60"/>
  <c r="X52" i="60"/>
  <c r="W52" i="60"/>
  <c r="O52" i="60"/>
  <c r="X123" i="60"/>
  <c r="W123" i="60"/>
  <c r="O123" i="60"/>
  <c r="X128" i="60"/>
  <c r="W128" i="60"/>
  <c r="O128" i="60"/>
  <c r="X171" i="60"/>
  <c r="W171" i="60"/>
  <c r="O171" i="60"/>
  <c r="X192" i="60"/>
  <c r="W192" i="60"/>
  <c r="O192" i="60"/>
  <c r="X19" i="60"/>
  <c r="W19" i="60"/>
  <c r="O19" i="60"/>
  <c r="O38" i="60"/>
  <c r="X38" i="60"/>
  <c r="W38" i="60"/>
  <c r="X147" i="60"/>
  <c r="W147" i="60"/>
  <c r="O147" i="60"/>
  <c r="O166" i="60"/>
  <c r="X166" i="60"/>
  <c r="W166" i="60"/>
  <c r="O198" i="60"/>
  <c r="X198" i="60"/>
  <c r="W198" i="60"/>
  <c r="X43" i="60"/>
  <c r="W43" i="60"/>
  <c r="O43" i="60"/>
  <c r="X48" i="60"/>
  <c r="W48" i="60"/>
  <c r="O48" i="60"/>
  <c r="X100" i="60"/>
  <c r="W100" i="60"/>
  <c r="O100" i="60"/>
  <c r="O67" i="60"/>
  <c r="X67" i="60"/>
  <c r="W67" i="60"/>
  <c r="O86" i="60"/>
  <c r="X86" i="60"/>
  <c r="W86" i="60"/>
  <c r="O182" i="60"/>
  <c r="X182" i="60"/>
  <c r="W182" i="60"/>
  <c r="X187" i="60"/>
  <c r="W187" i="60"/>
  <c r="O187" i="60"/>
  <c r="X20" i="60"/>
  <c r="W20" i="60"/>
  <c r="O20" i="60"/>
  <c r="X91" i="60"/>
  <c r="W91" i="60"/>
  <c r="O91" i="60"/>
  <c r="X96" i="60"/>
  <c r="W96" i="60"/>
  <c r="O96" i="60"/>
  <c r="X148" i="60"/>
  <c r="W148" i="60"/>
  <c r="O148" i="60"/>
  <c r="O6" i="60"/>
  <c r="X6" i="60"/>
  <c r="W6" i="60"/>
  <c r="X115" i="60"/>
  <c r="W115" i="60"/>
  <c r="O115" i="60"/>
  <c r="O134" i="60"/>
  <c r="X134" i="60"/>
  <c r="W134" i="60"/>
  <c r="W168" i="60"/>
  <c r="O168" i="60"/>
  <c r="X168" i="60"/>
  <c r="X194" i="60"/>
  <c r="W194" i="60"/>
  <c r="O194" i="60"/>
  <c r="X11" i="60"/>
  <c r="W11" i="60"/>
  <c r="O11" i="60"/>
  <c r="X16" i="60"/>
  <c r="W16" i="60"/>
  <c r="O16" i="60"/>
  <c r="X68" i="60"/>
  <c r="W68" i="60"/>
  <c r="O68" i="60"/>
  <c r="X139" i="60"/>
  <c r="W139" i="60"/>
  <c r="O139" i="60"/>
  <c r="X144" i="60"/>
  <c r="W144" i="60"/>
  <c r="O144" i="60"/>
  <c r="X35" i="60"/>
  <c r="O35" i="60"/>
  <c r="W35" i="60"/>
  <c r="O54" i="60"/>
  <c r="X54" i="60"/>
  <c r="W54" i="60"/>
  <c r="X163" i="60"/>
  <c r="W163" i="60"/>
  <c r="O163" i="60"/>
  <c r="W184" i="60"/>
  <c r="O184" i="60"/>
  <c r="X184" i="60"/>
  <c r="X59" i="60"/>
  <c r="W59" i="60"/>
  <c r="O59" i="60"/>
  <c r="X64" i="60"/>
  <c r="W64" i="60"/>
  <c r="O64" i="60"/>
  <c r="X116" i="60"/>
  <c r="W116" i="60"/>
  <c r="O116" i="60"/>
  <c r="O195" i="60"/>
  <c r="X195" i="60"/>
  <c r="W195" i="60"/>
  <c r="X83" i="60"/>
  <c r="W83" i="60"/>
  <c r="O83" i="60"/>
  <c r="O102" i="60"/>
  <c r="X102" i="60"/>
  <c r="W102" i="60"/>
  <c r="X36" i="60"/>
  <c r="W36" i="60"/>
  <c r="O36" i="60"/>
  <c r="X107" i="60"/>
  <c r="W107" i="60"/>
  <c r="O107" i="60"/>
  <c r="X112" i="60"/>
  <c r="W112" i="60"/>
  <c r="O112" i="60"/>
  <c r="X164" i="60"/>
  <c r="W164" i="60"/>
  <c r="O164" i="60"/>
  <c r="X179" i="60"/>
  <c r="W179" i="60"/>
  <c r="O179" i="60"/>
  <c r="X3" i="60"/>
  <c r="W3" i="60"/>
  <c r="O3" i="60"/>
  <c r="O22" i="60"/>
  <c r="X22" i="60"/>
  <c r="W22" i="60"/>
  <c r="X131" i="60"/>
  <c r="O131" i="60"/>
  <c r="W131" i="60"/>
  <c r="O150" i="60"/>
  <c r="X150" i="60"/>
  <c r="W150" i="60"/>
  <c r="X196" i="60"/>
  <c r="W196" i="60"/>
  <c r="O196" i="60"/>
  <c r="X27" i="60"/>
  <c r="W27" i="60"/>
  <c r="O27" i="60"/>
  <c r="X32" i="60"/>
  <c r="W32" i="60"/>
  <c r="O32" i="60"/>
  <c r="X84" i="60"/>
  <c r="W84" i="60"/>
  <c r="O84" i="60"/>
  <c r="X155" i="60"/>
  <c r="W155" i="60"/>
  <c r="O155" i="60"/>
  <c r="X160" i="60"/>
  <c r="W160" i="60"/>
  <c r="O160" i="60"/>
  <c r="X51" i="60"/>
  <c r="W51" i="60"/>
  <c r="O51" i="60"/>
  <c r="O70" i="60"/>
  <c r="X70" i="60"/>
  <c r="W70" i="60"/>
  <c r="X180" i="60"/>
  <c r="W180" i="60"/>
  <c r="O180" i="60"/>
  <c r="X4" i="60"/>
  <c r="W4" i="60"/>
  <c r="O4" i="60"/>
  <c r="X75" i="60"/>
  <c r="W75" i="60"/>
  <c r="O75" i="60"/>
  <c r="X80" i="60"/>
  <c r="W80" i="60"/>
  <c r="O80" i="60"/>
  <c r="X132" i="60"/>
  <c r="W132" i="60"/>
  <c r="O132" i="60"/>
  <c r="X176" i="60"/>
  <c r="W176" i="60"/>
  <c r="O176" i="60"/>
  <c r="V6" i="60"/>
  <c r="V22" i="60"/>
  <c r="X24" i="60"/>
  <c r="W31" i="60"/>
  <c r="V38" i="60"/>
  <c r="X40" i="60"/>
  <c r="W47" i="60"/>
  <c r="V54" i="60"/>
  <c r="W63" i="60"/>
  <c r="V70" i="60"/>
  <c r="X72" i="60"/>
  <c r="W79" i="60"/>
  <c r="V86" i="60"/>
  <c r="X88" i="60"/>
  <c r="W95" i="60"/>
  <c r="V102" i="60"/>
  <c r="X104" i="60"/>
  <c r="W111" i="60"/>
  <c r="V118" i="60"/>
  <c r="X120" i="60"/>
  <c r="W127" i="60"/>
  <c r="V134" i="60"/>
  <c r="X136" i="60"/>
  <c r="V150" i="60"/>
  <c r="X152" i="60"/>
  <c r="V166" i="60"/>
  <c r="W175" i="60"/>
  <c r="V182" i="60"/>
  <c r="W191" i="60"/>
  <c r="V198" i="60"/>
  <c r="X15" i="60"/>
  <c r="X31" i="60"/>
  <c r="X47" i="60"/>
  <c r="X63" i="60"/>
  <c r="X79" i="60"/>
  <c r="X95" i="60"/>
  <c r="X111" i="60"/>
  <c r="X127" i="60"/>
  <c r="X143" i="60"/>
  <c r="X175" i="60"/>
  <c r="X191" i="60"/>
  <c r="W173" i="60"/>
  <c r="V180" i="60"/>
  <c r="W189" i="60"/>
  <c r="V196" i="60"/>
  <c r="O9" i="60"/>
  <c r="O25" i="60"/>
  <c r="O41" i="60"/>
  <c r="O57" i="60"/>
  <c r="O73" i="60"/>
  <c r="O89" i="60"/>
  <c r="O105" i="60"/>
  <c r="O121" i="60"/>
  <c r="O137" i="60"/>
  <c r="O153" i="60"/>
  <c r="O169" i="60"/>
  <c r="X173" i="60"/>
  <c r="O185" i="60"/>
  <c r="X189" i="60"/>
  <c r="N7" i="60"/>
  <c r="N23" i="60"/>
  <c r="N39" i="60"/>
  <c r="N55" i="60"/>
  <c r="N71" i="60"/>
  <c r="N87" i="60"/>
  <c r="N103" i="60"/>
  <c r="N119" i="60"/>
  <c r="N135" i="60"/>
  <c r="N151" i="60"/>
  <c r="N167" i="60"/>
  <c r="N183" i="60"/>
  <c r="N199" i="60"/>
  <c r="N14" i="60"/>
  <c r="N30" i="60"/>
  <c r="N46" i="60"/>
  <c r="N62" i="60"/>
  <c r="N78" i="60"/>
  <c r="N94" i="60"/>
  <c r="N110" i="60"/>
  <c r="N126" i="60"/>
  <c r="N142" i="60"/>
  <c r="N158" i="60"/>
  <c r="N174" i="60"/>
  <c r="N190" i="60"/>
  <c r="O5" i="60"/>
  <c r="N12" i="60"/>
  <c r="O21" i="60"/>
  <c r="N28" i="60"/>
  <c r="O37" i="60"/>
  <c r="N44" i="60"/>
  <c r="O53" i="60"/>
  <c r="N60" i="60"/>
  <c r="O69" i="60"/>
  <c r="N76" i="60"/>
  <c r="O85" i="60"/>
  <c r="N92" i="60"/>
  <c r="O101" i="60"/>
  <c r="N108" i="60"/>
  <c r="N124" i="60"/>
  <c r="O133" i="60"/>
  <c r="N140" i="60"/>
  <c r="O149" i="60"/>
  <c r="N156" i="60"/>
  <c r="O165" i="60"/>
  <c r="N172" i="60"/>
  <c r="O181" i="60"/>
  <c r="N188" i="60"/>
  <c r="O197" i="60"/>
  <c r="W5" i="60"/>
  <c r="O10" i="60"/>
  <c r="N17" i="60"/>
  <c r="W21" i="60"/>
  <c r="O26" i="60"/>
  <c r="N33" i="60"/>
  <c r="W37" i="60"/>
  <c r="O42" i="60"/>
  <c r="N49" i="60"/>
  <c r="W53" i="60"/>
  <c r="O58" i="60"/>
  <c r="N65" i="60"/>
  <c r="W69" i="60"/>
  <c r="N81" i="60"/>
  <c r="W85" i="60"/>
  <c r="O90" i="60"/>
  <c r="N97" i="60"/>
  <c r="W101" i="60"/>
  <c r="O106" i="60"/>
  <c r="N113" i="60"/>
  <c r="O122" i="60"/>
  <c r="N129" i="60"/>
  <c r="W133" i="60"/>
  <c r="N145" i="60"/>
  <c r="W149" i="60"/>
  <c r="O154" i="60"/>
  <c r="N161" i="60"/>
  <c r="W165" i="60"/>
  <c r="O170" i="60"/>
  <c r="N177" i="60"/>
  <c r="W181" i="60"/>
  <c r="O186" i="60"/>
  <c r="N193" i="60"/>
  <c r="W197" i="60"/>
  <c r="N200" i="60"/>
  <c r="W10" i="60"/>
  <c r="W26" i="60"/>
  <c r="W42" i="60"/>
  <c r="W58" i="60"/>
  <c r="W74" i="60"/>
  <c r="W90" i="60"/>
  <c r="W106" i="60"/>
  <c r="W122" i="60"/>
  <c r="W154" i="60"/>
  <c r="W170" i="60"/>
  <c r="W186" i="60"/>
  <c r="W202" i="68" l="1"/>
  <c r="W117" i="60"/>
  <c r="W143" i="60"/>
  <c r="W66" i="60"/>
  <c r="X66" i="60"/>
  <c r="O66" i="60"/>
  <c r="O141" i="60"/>
  <c r="X141" i="60"/>
  <c r="W141" i="60"/>
  <c r="X41" i="60"/>
  <c r="W41" i="60"/>
  <c r="W136" i="60"/>
  <c r="O136" i="60"/>
  <c r="O93" i="60"/>
  <c r="X93" i="60"/>
  <c r="W93" i="60"/>
  <c r="O61" i="60"/>
  <c r="X61" i="60"/>
  <c r="W61" i="60"/>
  <c r="W56" i="60"/>
  <c r="O56" i="60"/>
  <c r="X105" i="60"/>
  <c r="W105" i="60"/>
  <c r="X201" i="60"/>
  <c r="W201" i="60"/>
  <c r="X137" i="60"/>
  <c r="W137" i="60"/>
  <c r="W15" i="60"/>
  <c r="W18" i="60"/>
  <c r="X18" i="60"/>
  <c r="O18" i="60"/>
  <c r="W138" i="60"/>
  <c r="O74" i="60"/>
  <c r="O201" i="60"/>
  <c r="X89" i="60"/>
  <c r="W89" i="60"/>
  <c r="X73" i="60"/>
  <c r="W73" i="60"/>
  <c r="W8" i="60"/>
  <c r="O8" i="60"/>
  <c r="X185" i="60"/>
  <c r="W185" i="60"/>
  <c r="W88" i="60"/>
  <c r="O88" i="60"/>
  <c r="W159" i="60"/>
  <c r="O117" i="60"/>
  <c r="X159" i="60"/>
  <c r="W50" i="60"/>
  <c r="O50" i="60"/>
  <c r="X50" i="60"/>
  <c r="O138" i="60"/>
  <c r="O2" i="60"/>
  <c r="W2" i="60"/>
  <c r="X2" i="60"/>
  <c r="W146" i="60"/>
  <c r="X146" i="60"/>
  <c r="O146" i="60"/>
  <c r="O45" i="60"/>
  <c r="W45" i="60"/>
  <c r="X45" i="60"/>
  <c r="X17" i="60"/>
  <c r="W17" i="60"/>
  <c r="O17" i="60"/>
  <c r="X92" i="60"/>
  <c r="W92" i="60"/>
  <c r="O92" i="60"/>
  <c r="X126" i="60"/>
  <c r="O126" i="60"/>
  <c r="W126" i="60"/>
  <c r="W71" i="60"/>
  <c r="O71" i="60"/>
  <c r="X71" i="60"/>
  <c r="X177" i="60"/>
  <c r="W177" i="60"/>
  <c r="O177" i="60"/>
  <c r="X76" i="60"/>
  <c r="W76" i="60"/>
  <c r="O76" i="60"/>
  <c r="W94" i="60"/>
  <c r="X94" i="60"/>
  <c r="O94" i="60"/>
  <c r="W39" i="60"/>
  <c r="O39" i="60"/>
  <c r="X39" i="60"/>
  <c r="X78" i="60"/>
  <c r="W78" i="60"/>
  <c r="O78" i="60"/>
  <c r="X23" i="60"/>
  <c r="W23" i="60"/>
  <c r="O23" i="60"/>
  <c r="X110" i="60"/>
  <c r="O110" i="60"/>
  <c r="W110" i="60"/>
  <c r="X81" i="60"/>
  <c r="W81" i="60"/>
  <c r="O81" i="60"/>
  <c r="X188" i="60"/>
  <c r="W188" i="60"/>
  <c r="O188" i="60"/>
  <c r="X60" i="60"/>
  <c r="W60" i="60"/>
  <c r="O60" i="60"/>
  <c r="X62" i="60"/>
  <c r="O62" i="60"/>
  <c r="W62" i="60"/>
  <c r="W7" i="60"/>
  <c r="O7" i="60"/>
  <c r="X7" i="60"/>
  <c r="X97" i="60"/>
  <c r="W97" i="60"/>
  <c r="O97" i="60"/>
  <c r="X161" i="60"/>
  <c r="W161" i="60"/>
  <c r="O161" i="60"/>
  <c r="W46" i="60"/>
  <c r="X46" i="60"/>
  <c r="O46" i="60"/>
  <c r="X172" i="60"/>
  <c r="W172" i="60"/>
  <c r="O172" i="60"/>
  <c r="X44" i="60"/>
  <c r="W44" i="60"/>
  <c r="O44" i="60"/>
  <c r="X30" i="60"/>
  <c r="O30" i="60"/>
  <c r="W30" i="60"/>
  <c r="X65" i="60"/>
  <c r="W65" i="60"/>
  <c r="O65" i="60"/>
  <c r="X14" i="60"/>
  <c r="O14" i="60"/>
  <c r="W14" i="60"/>
  <c r="X145" i="60"/>
  <c r="W145" i="60"/>
  <c r="O145" i="60"/>
  <c r="X156" i="60"/>
  <c r="W156" i="60"/>
  <c r="O156" i="60"/>
  <c r="X28" i="60"/>
  <c r="W28" i="60"/>
  <c r="O28" i="60"/>
  <c r="X199" i="60"/>
  <c r="W199" i="60"/>
  <c r="O199" i="60"/>
  <c r="X183" i="60"/>
  <c r="W183" i="60"/>
  <c r="O183" i="60"/>
  <c r="X49" i="60"/>
  <c r="W49" i="60"/>
  <c r="O49" i="60"/>
  <c r="X140" i="60"/>
  <c r="W140" i="60"/>
  <c r="O140" i="60"/>
  <c r="X12" i="60"/>
  <c r="W12" i="60"/>
  <c r="O12" i="60"/>
  <c r="X167" i="60"/>
  <c r="W167" i="60"/>
  <c r="O167" i="60"/>
  <c r="N202" i="60"/>
  <c r="X55" i="60"/>
  <c r="W55" i="60"/>
  <c r="O55" i="60"/>
  <c r="X129" i="60"/>
  <c r="W129" i="60"/>
  <c r="O129" i="60"/>
  <c r="W151" i="60"/>
  <c r="O151" i="60"/>
  <c r="X151" i="60"/>
  <c r="X124" i="60"/>
  <c r="W124" i="60"/>
  <c r="O124" i="60"/>
  <c r="W190" i="60"/>
  <c r="X190" i="60"/>
  <c r="O190" i="60"/>
  <c r="X135" i="60"/>
  <c r="W135" i="60"/>
  <c r="O135" i="60"/>
  <c r="W200" i="60"/>
  <c r="O200" i="60"/>
  <c r="X200" i="60"/>
  <c r="X33" i="60"/>
  <c r="W33" i="60"/>
  <c r="O33" i="60"/>
  <c r="X174" i="60"/>
  <c r="O174" i="60"/>
  <c r="W174" i="60"/>
  <c r="W119" i="60"/>
  <c r="O119" i="60"/>
  <c r="X119" i="60"/>
  <c r="X113" i="60"/>
  <c r="W113" i="60"/>
  <c r="O113" i="60"/>
  <c r="X108" i="60"/>
  <c r="W108" i="60"/>
  <c r="O108" i="60"/>
  <c r="W158" i="60"/>
  <c r="X158" i="60"/>
  <c r="O158" i="60"/>
  <c r="W103" i="60"/>
  <c r="O103" i="60"/>
  <c r="X103" i="60"/>
  <c r="X193" i="60"/>
  <c r="W193" i="60"/>
  <c r="O193" i="60"/>
  <c r="W142" i="60"/>
  <c r="X142" i="60"/>
  <c r="O142" i="60"/>
  <c r="W87" i="60"/>
  <c r="O87" i="60"/>
  <c r="X87" i="60"/>
  <c r="W202" i="60" l="1"/>
  <c r="X202" i="60"/>
</calcChain>
</file>

<file path=xl/sharedStrings.xml><?xml version="1.0" encoding="utf-8"?>
<sst xmlns="http://schemas.openxmlformats.org/spreadsheetml/2006/main" count="25339" uniqueCount="4644">
  <si>
    <t>銘柄名</t>
    <rPh sb="0" eb="2">
      <t>メイガラ</t>
    </rPh>
    <rPh sb="2" eb="3">
      <t>ナ</t>
    </rPh>
    <phoneticPr fontId="3"/>
  </si>
  <si>
    <t>コード</t>
    <phoneticPr fontId="3"/>
  </si>
  <si>
    <t>保有状況</t>
    <rPh sb="0" eb="2">
      <t>ホユウ</t>
    </rPh>
    <rPh sb="2" eb="4">
      <t>ジョウキョウ</t>
    </rPh>
    <phoneticPr fontId="3"/>
  </si>
  <si>
    <t>売買日</t>
    <rPh sb="0" eb="2">
      <t>バイバイ</t>
    </rPh>
    <rPh sb="2" eb="3">
      <t>ヒ</t>
    </rPh>
    <phoneticPr fontId="3"/>
  </si>
  <si>
    <t>売買種別</t>
    <rPh sb="0" eb="2">
      <t>バイバイ</t>
    </rPh>
    <rPh sb="2" eb="4">
      <t>シュベツ</t>
    </rPh>
    <phoneticPr fontId="3"/>
  </si>
  <si>
    <t>買値(売値)</t>
    <rPh sb="0" eb="2">
      <t>カイネ</t>
    </rPh>
    <rPh sb="3" eb="5">
      <t>ウリネ</t>
    </rPh>
    <phoneticPr fontId="3"/>
  </si>
  <si>
    <t>売買株数</t>
    <rPh sb="0" eb="2">
      <t>バイバイ</t>
    </rPh>
    <rPh sb="2" eb="4">
      <t>カブスウ</t>
    </rPh>
    <phoneticPr fontId="3"/>
  </si>
  <si>
    <t>売買金額</t>
    <rPh sb="0" eb="2">
      <t>バイバイ</t>
    </rPh>
    <rPh sb="2" eb="4">
      <t>キンガク</t>
    </rPh>
    <phoneticPr fontId="3"/>
  </si>
  <si>
    <t>手数料</t>
    <rPh sb="0" eb="3">
      <t>テスウリョウ</t>
    </rPh>
    <phoneticPr fontId="3"/>
  </si>
  <si>
    <t>決済日</t>
    <rPh sb="0" eb="2">
      <t>ケッサイ</t>
    </rPh>
    <rPh sb="2" eb="3">
      <t>ヒ</t>
    </rPh>
    <phoneticPr fontId="3"/>
  </si>
  <si>
    <t>決済価格</t>
    <rPh sb="0" eb="2">
      <t>ケッサイ</t>
    </rPh>
    <rPh sb="2" eb="4">
      <t>カカク</t>
    </rPh>
    <phoneticPr fontId="3"/>
  </si>
  <si>
    <t>配当</t>
    <rPh sb="0" eb="2">
      <t>ハイトウ</t>
    </rPh>
    <phoneticPr fontId="3"/>
  </si>
  <si>
    <t>損益</t>
    <rPh sb="0" eb="2">
      <t>ソンエキ</t>
    </rPh>
    <phoneticPr fontId="3"/>
  </si>
  <si>
    <t>損益率</t>
    <rPh sb="0" eb="2">
      <t>ソンエキ</t>
    </rPh>
    <rPh sb="2" eb="3">
      <t>リツ</t>
    </rPh>
    <phoneticPr fontId="3"/>
  </si>
  <si>
    <t>保有日数</t>
    <rPh sb="0" eb="2">
      <t>ホユウ</t>
    </rPh>
    <rPh sb="2" eb="4">
      <t>ニッスウ</t>
    </rPh>
    <phoneticPr fontId="3"/>
  </si>
  <si>
    <t>LC1</t>
    <phoneticPr fontId="3"/>
  </si>
  <si>
    <t>LC2</t>
    <phoneticPr fontId="3"/>
  </si>
  <si>
    <t>LC3</t>
    <phoneticPr fontId="3"/>
  </si>
  <si>
    <t>LC4</t>
    <phoneticPr fontId="3"/>
  </si>
  <si>
    <t>LC5</t>
    <phoneticPr fontId="1"/>
  </si>
  <si>
    <t>CODE</t>
    <phoneticPr fontId="3"/>
  </si>
  <si>
    <t>税額</t>
    <rPh sb="0" eb="2">
      <t>ゼイガク</t>
    </rPh>
    <phoneticPr fontId="3"/>
  </si>
  <si>
    <t>最終損益</t>
    <rPh sb="0" eb="2">
      <t>サイシュウ</t>
    </rPh>
    <rPh sb="2" eb="4">
      <t>ソンエキ</t>
    </rPh>
    <phoneticPr fontId="1"/>
  </si>
  <si>
    <t>スタンス</t>
    <phoneticPr fontId="3"/>
  </si>
  <si>
    <t>トレンド</t>
    <phoneticPr fontId="3"/>
  </si>
  <si>
    <t>利確</t>
    <rPh sb="0" eb="2">
      <t>リカク</t>
    </rPh>
    <phoneticPr fontId="1"/>
  </si>
  <si>
    <t>損切</t>
    <rPh sb="0" eb="2">
      <t>ソンギ</t>
    </rPh>
    <phoneticPr fontId="1"/>
  </si>
  <si>
    <t>振り返り</t>
    <rPh sb="0" eb="1">
      <t>フ</t>
    </rPh>
    <rPh sb="2" eb="3">
      <t>カエ</t>
    </rPh>
    <phoneticPr fontId="3"/>
  </si>
  <si>
    <t>備考</t>
    <rPh sb="0" eb="2">
      <t>ビコウ</t>
    </rPh>
    <phoneticPr fontId="3"/>
  </si>
  <si>
    <t>TOPIX Small 1</t>
  </si>
  <si>
    <t>小売</t>
  </si>
  <si>
    <t>小売業</t>
  </si>
  <si>
    <t>プライム（内国株式）</t>
  </si>
  <si>
    <t>ベルーナ</t>
  </si>
  <si>
    <t>-</t>
  </si>
  <si>
    <t>商社・卸売</t>
  </si>
  <si>
    <t>卸売業</t>
  </si>
  <si>
    <t>スタンダード（内国株式）</t>
  </si>
  <si>
    <t>サトー商会</t>
  </si>
  <si>
    <t>TOPIX Small 2</t>
  </si>
  <si>
    <t>やまや</t>
  </si>
  <si>
    <t>ヤマザワ</t>
  </si>
  <si>
    <t>ジェコス</t>
  </si>
  <si>
    <t>サックスバー　ホールディングス</t>
  </si>
  <si>
    <t>TOPIX Mid400</t>
  </si>
  <si>
    <t>サンドラッグ</t>
  </si>
  <si>
    <t>スズケン</t>
  </si>
  <si>
    <t>蔵王産業</t>
  </si>
  <si>
    <t>TOPIX Core30</t>
  </si>
  <si>
    <t>情報通信・サービスその他</t>
  </si>
  <si>
    <t>情報・通信業</t>
  </si>
  <si>
    <t>ソフトバンクグループ</t>
  </si>
  <si>
    <t>ファーストリテイリング</t>
  </si>
  <si>
    <t>タキヒヨー</t>
  </si>
  <si>
    <t>ＭＲＫホールディングス</t>
  </si>
  <si>
    <t>大庄</t>
  </si>
  <si>
    <t>文教堂グループホールディングス</t>
  </si>
  <si>
    <t>セキチュー</t>
  </si>
  <si>
    <t>ベルク</t>
  </si>
  <si>
    <t>ＫＯＺＯホールディングス</t>
  </si>
  <si>
    <t>アルテック</t>
  </si>
  <si>
    <t>ショクブン</t>
  </si>
  <si>
    <t>ミスミグループ本社</t>
  </si>
  <si>
    <t>東テク</t>
  </si>
  <si>
    <t>アシードホールディングス</t>
  </si>
  <si>
    <t>バローホールディングス</t>
  </si>
  <si>
    <t>ヨンキュウ</t>
  </si>
  <si>
    <t>ハチバン</t>
  </si>
  <si>
    <t>アークス</t>
  </si>
  <si>
    <t>ミニストップ</t>
  </si>
  <si>
    <t>太洋物産</t>
  </si>
  <si>
    <t>王将フードサービス</t>
  </si>
  <si>
    <t>因幡電機産業</t>
  </si>
  <si>
    <t>杉本商事</t>
  </si>
  <si>
    <t>北沢産業</t>
  </si>
  <si>
    <t>平和紙業</t>
  </si>
  <si>
    <t>ミロク情報サービス</t>
  </si>
  <si>
    <t>ワットマン</t>
  </si>
  <si>
    <t>植松商会</t>
  </si>
  <si>
    <t>日邦産業</t>
  </si>
  <si>
    <t>日本電計</t>
  </si>
  <si>
    <t>藤井産業</t>
  </si>
  <si>
    <t>ベリテ</t>
  </si>
  <si>
    <t>カンセキ</t>
  </si>
  <si>
    <t>日伝</t>
  </si>
  <si>
    <t>サガミホールディングス</t>
  </si>
  <si>
    <t>ＪＫホールディングス</t>
  </si>
  <si>
    <t>コンセック</t>
  </si>
  <si>
    <t>マキヤ</t>
  </si>
  <si>
    <t>ＪＢＣＣホールディングス</t>
  </si>
  <si>
    <t>ＵＥＸ</t>
  </si>
  <si>
    <t>松屋フーズホールディングス</t>
  </si>
  <si>
    <t>シャルレ</t>
  </si>
  <si>
    <t>イエローハット</t>
  </si>
  <si>
    <t>電機・精密</t>
  </si>
  <si>
    <t>電気機器</t>
  </si>
  <si>
    <t>イノテック</t>
  </si>
  <si>
    <t>セキド</t>
  </si>
  <si>
    <t>コックス</t>
  </si>
  <si>
    <t>北恵</t>
  </si>
  <si>
    <t>加藤産業</t>
  </si>
  <si>
    <t>ソレキア</t>
  </si>
  <si>
    <t>吉野家ホールディングス</t>
  </si>
  <si>
    <t>英和</t>
  </si>
  <si>
    <t>ケーユーホールディングス</t>
  </si>
  <si>
    <t>愛眼</t>
  </si>
  <si>
    <t>銀座ルノアール</t>
  </si>
  <si>
    <t>ＣＢグループマネジメント</t>
  </si>
  <si>
    <t>グルメ杵屋</t>
  </si>
  <si>
    <t>共同紙販ホールディングス</t>
  </si>
  <si>
    <t>天満屋ストア</t>
  </si>
  <si>
    <t>素材・化学</t>
  </si>
  <si>
    <t>化学</t>
  </si>
  <si>
    <t>パーカーコーポレーション</t>
  </si>
  <si>
    <t>TOPIX Large70</t>
  </si>
  <si>
    <t>ニトリホールディングス</t>
  </si>
  <si>
    <t>アークランズ</t>
  </si>
  <si>
    <t>モリト</t>
  </si>
  <si>
    <t>ジュンテンドー</t>
  </si>
  <si>
    <t>オートバックスセブン</t>
  </si>
  <si>
    <t>ヤマダホールディングス</t>
  </si>
  <si>
    <t>トラスコ中山</t>
  </si>
  <si>
    <t>Ｇｅｎｋｉ　Ｇｌｏｂａｌ　Ｄｉｎｉｎｇ　Ｃｏｎｃｅｐｔｓ</t>
  </si>
  <si>
    <t>リリカラ</t>
  </si>
  <si>
    <t>泉州電業</t>
  </si>
  <si>
    <t>マミーマート</t>
  </si>
  <si>
    <t>不動産</t>
  </si>
  <si>
    <t>不動産業</t>
  </si>
  <si>
    <t>エムティジェネックス</t>
  </si>
  <si>
    <t>大丸エナウィン</t>
  </si>
  <si>
    <t>ストライダーズ</t>
  </si>
  <si>
    <t>テーオーホールディングス</t>
  </si>
  <si>
    <t>旭情報サービス</t>
  </si>
  <si>
    <t>サービス業</t>
  </si>
  <si>
    <t>ステップ</t>
  </si>
  <si>
    <t>ダイセキ</t>
  </si>
  <si>
    <t>ビケンテクノ</t>
  </si>
  <si>
    <t>福井コンピュータホールディングス</t>
  </si>
  <si>
    <t>ナック</t>
  </si>
  <si>
    <t>イオンディライト</t>
  </si>
  <si>
    <t>ディーエムエス</t>
  </si>
  <si>
    <t>ハリマビステム</t>
  </si>
  <si>
    <t>昴</t>
  </si>
  <si>
    <t>札幌臨床検査センター</t>
  </si>
  <si>
    <t>学究社</t>
  </si>
  <si>
    <t>いであ</t>
  </si>
  <si>
    <t>日建工学</t>
  </si>
  <si>
    <t>コナミグループ</t>
  </si>
  <si>
    <t>オオバ</t>
  </si>
  <si>
    <t>丸紅建材リース</t>
  </si>
  <si>
    <t>東海リース</t>
  </si>
  <si>
    <t>進学会ホールディングス</t>
  </si>
  <si>
    <t>ＮＳＤ</t>
  </si>
  <si>
    <t>船井総研ホールディングス</t>
  </si>
  <si>
    <t>応用地質</t>
  </si>
  <si>
    <t>アイエックス・ナレッジ</t>
  </si>
  <si>
    <t>富士ソフト</t>
  </si>
  <si>
    <t>ＴＫＣ</t>
  </si>
  <si>
    <t>メイテックグループホールディングス</t>
  </si>
  <si>
    <t>丹青社</t>
  </si>
  <si>
    <t>アイネス</t>
  </si>
  <si>
    <t>セントラル警備保障</t>
  </si>
  <si>
    <t>ＮＳＷ</t>
  </si>
  <si>
    <t>セコム</t>
  </si>
  <si>
    <t>ナガセ</t>
  </si>
  <si>
    <t>白洋舎</t>
  </si>
  <si>
    <t>トーカイ</t>
  </si>
  <si>
    <t>ＫＮＴ－ＣＴホールディングス</t>
  </si>
  <si>
    <t>京都ホテル</t>
  </si>
  <si>
    <t>藤田観光</t>
  </si>
  <si>
    <t>ホテル、ニューグランド</t>
  </si>
  <si>
    <t>ＳＣＳＫ</t>
  </si>
  <si>
    <t>乃村工藝社</t>
  </si>
  <si>
    <t>トランス・コスモス</t>
  </si>
  <si>
    <t>ロイヤルホテル</t>
  </si>
  <si>
    <t>ＮＣＳ＆Ａ</t>
  </si>
  <si>
    <t>帝国ホテル</t>
  </si>
  <si>
    <t>日本空港ビルデング</t>
  </si>
  <si>
    <t>アゴーラ　ホスピタリティー　グループ</t>
  </si>
  <si>
    <t>アイ・エス・ビー</t>
  </si>
  <si>
    <t>東京會舘</t>
  </si>
  <si>
    <t>ニシオホールディングス</t>
  </si>
  <si>
    <t>クレオ</t>
  </si>
  <si>
    <t>カプコン</t>
  </si>
  <si>
    <t>ウィザス</t>
  </si>
  <si>
    <t>シーイーシー</t>
  </si>
  <si>
    <t>両毛システムズ</t>
  </si>
  <si>
    <t>ＫＳＫ</t>
  </si>
  <si>
    <t>東洋テック</t>
  </si>
  <si>
    <t>ＫＹＣＯＭホールディングス</t>
  </si>
  <si>
    <t>スクウェア・エニックス・ホールディングス</t>
  </si>
  <si>
    <t>ＤＴＳ</t>
  </si>
  <si>
    <t>ホウライ</t>
  </si>
  <si>
    <t>カナモト</t>
  </si>
  <si>
    <t>常磐興産</t>
  </si>
  <si>
    <t>東京都競馬</t>
  </si>
  <si>
    <t>ナガワ</t>
  </si>
  <si>
    <t>歌舞伎座</t>
  </si>
  <si>
    <t>ビジネスブレイン太田昭和</t>
  </si>
  <si>
    <t>グリーンランドリゾート</t>
  </si>
  <si>
    <t>日本プロセス</t>
  </si>
  <si>
    <t>協和コンサルタンツ</t>
  </si>
  <si>
    <t>タナベコンサルティンググループ</t>
  </si>
  <si>
    <t>セゾンテクノロジー</t>
  </si>
  <si>
    <t>三協フロンテア</t>
  </si>
  <si>
    <t>きんえい</t>
  </si>
  <si>
    <t>武蔵野興業</t>
  </si>
  <si>
    <t>東京テアトル</t>
  </si>
  <si>
    <t>スバル興業</t>
  </si>
  <si>
    <t>ピー・シー・エー</t>
  </si>
  <si>
    <t>燦ホールディングス</t>
  </si>
  <si>
    <t>アインホールディングス</t>
  </si>
  <si>
    <t>セレスポ</t>
  </si>
  <si>
    <t>スペース</t>
  </si>
  <si>
    <t>建設技術研究所</t>
  </si>
  <si>
    <t>イチネンホールディングス</t>
  </si>
  <si>
    <t>共立メンテナンス</t>
  </si>
  <si>
    <t>ＮＴＴデータグループ</t>
  </si>
  <si>
    <t>ラックランド</t>
  </si>
  <si>
    <t>ウィルソン・ラーニング　ワールドワイド</t>
  </si>
  <si>
    <t>東映</t>
  </si>
  <si>
    <t>エイチ・アイ・エス</t>
  </si>
  <si>
    <t>東宝</t>
  </si>
  <si>
    <t>松竹</t>
  </si>
  <si>
    <t>アイネット</t>
  </si>
  <si>
    <t>グロース（内国株式）</t>
  </si>
  <si>
    <t>ＧＬＯＥ</t>
  </si>
  <si>
    <t>ＦＣＥ</t>
  </si>
  <si>
    <t>Ａｔｌａｓ　Ｔｅｃｈｎｏｌｏｇｉｅｓ</t>
  </si>
  <si>
    <t>ビジネスコーチ</t>
  </si>
  <si>
    <t>グラッドキューブ</t>
  </si>
  <si>
    <t>プログリット</t>
  </si>
  <si>
    <t>ジャパニアス</t>
  </si>
  <si>
    <t>エアークローゼット</t>
  </si>
  <si>
    <t>ＩＮＴＬＯＯＰ</t>
  </si>
  <si>
    <t>ＡＶｉＣ</t>
  </si>
  <si>
    <t>マイクロアド</t>
  </si>
  <si>
    <t>Ｍ＆Ａ総研ホールディングス</t>
  </si>
  <si>
    <t>電力・ガス</t>
  </si>
  <si>
    <t>電気・ガス業</t>
  </si>
  <si>
    <t>メタウォーター</t>
  </si>
  <si>
    <t>静岡ガス</t>
  </si>
  <si>
    <t>京葉瓦斯</t>
  </si>
  <si>
    <t>北陸瓦斯</t>
  </si>
  <si>
    <t>西部ガスホールディングス</t>
  </si>
  <si>
    <t>広島ガス</t>
  </si>
  <si>
    <t>北海道瓦斯</t>
  </si>
  <si>
    <t>東邦瓦斯</t>
  </si>
  <si>
    <t>大阪瓦斯</t>
  </si>
  <si>
    <t>東京瓦斯</t>
  </si>
  <si>
    <t>リニューアブル・ジャパン</t>
  </si>
  <si>
    <t>レノバ</t>
  </si>
  <si>
    <t>イーレックス</t>
  </si>
  <si>
    <t>エフオン</t>
  </si>
  <si>
    <t>電源開発</t>
  </si>
  <si>
    <t>沖縄電力</t>
  </si>
  <si>
    <t>北海道電力</t>
  </si>
  <si>
    <t>九州電力</t>
  </si>
  <si>
    <t>四国電力</t>
  </si>
  <si>
    <t>東北電力</t>
  </si>
  <si>
    <t>北陸電力</t>
  </si>
  <si>
    <t>中国電力</t>
  </si>
  <si>
    <t>関西電力</t>
  </si>
  <si>
    <t>中部電力</t>
  </si>
  <si>
    <t>東京電力ホールディングス</t>
  </si>
  <si>
    <t>インプレスホールディングス</t>
  </si>
  <si>
    <t>ＳＥホールディングス・アンド・インキュベーションズ</t>
  </si>
  <si>
    <t>中央経済社ホールディングス</t>
  </si>
  <si>
    <t>昭文社ホールディングス</t>
  </si>
  <si>
    <t>ゼンリン</t>
  </si>
  <si>
    <t>学研ホールディングス</t>
  </si>
  <si>
    <t>ＫＡＤＯＫＡＷＡ</t>
  </si>
  <si>
    <t>アルファポリス</t>
  </si>
  <si>
    <t>アイドママーケティングコミュニケーション</t>
  </si>
  <si>
    <t>ファイバーゲート</t>
  </si>
  <si>
    <t>ＧＭＯインターネットグループ</t>
  </si>
  <si>
    <t>サカイホールディングス</t>
  </si>
  <si>
    <t>フォーバルテレコム</t>
  </si>
  <si>
    <t>トーシンホールディングス</t>
  </si>
  <si>
    <t>ベルパーク</t>
  </si>
  <si>
    <t>エム・エイチ・グループ</t>
  </si>
  <si>
    <t>エムティーアイ</t>
  </si>
  <si>
    <t>沖縄セルラー電話</t>
  </si>
  <si>
    <t>光通信</t>
  </si>
  <si>
    <t>ソフトバンク第２回社債型種類株式</t>
  </si>
  <si>
    <t>ソフトバンク第１回社債型種類株式</t>
  </si>
  <si>
    <t>ソフトバンク</t>
  </si>
  <si>
    <t>ＫＤＤＩ</t>
  </si>
  <si>
    <t>日本電信電話</t>
  </si>
  <si>
    <t>クロップス</t>
  </si>
  <si>
    <t>ＲｅＹｕｕ　Ｊａｐａｎ</t>
  </si>
  <si>
    <t>日本通信</t>
  </si>
  <si>
    <t>フォーバル・リアルストレート</t>
  </si>
  <si>
    <t>エヌジェイホールディングス</t>
  </si>
  <si>
    <t>ワイヤレスゲート</t>
  </si>
  <si>
    <t>Ｕ－ＮＥＸＴ　ＨＯＬＤＩＮＧＳ</t>
  </si>
  <si>
    <t>スマートバリュー</t>
  </si>
  <si>
    <t>ビジョン</t>
  </si>
  <si>
    <t>日本ＢＳ放送</t>
  </si>
  <si>
    <t>テレビ東京ホールディングス</t>
  </si>
  <si>
    <t>スカパーＪＳＡＴホールディングス</t>
  </si>
  <si>
    <t>テレビ朝日ホールディングス</t>
  </si>
  <si>
    <t>ＢＳＮメディアホールディングス</t>
  </si>
  <si>
    <t>朝日放送グループホールディングス</t>
  </si>
  <si>
    <t>日本テレビホールディングス</t>
  </si>
  <si>
    <t>ＴＢＳホールディングス</t>
  </si>
  <si>
    <t>スタンダード（外国株式）</t>
  </si>
  <si>
    <t>ビート・ホールディングス・リミテッド</t>
  </si>
  <si>
    <t>運輸・物流</t>
  </si>
  <si>
    <t>倉庫・運輸関連業</t>
  </si>
  <si>
    <t>PRO Market</t>
  </si>
  <si>
    <t>パパネッツ</t>
  </si>
  <si>
    <t>日本コンセプト</t>
  </si>
  <si>
    <t>ショーエイコーポレーション</t>
  </si>
  <si>
    <t>内外トランスライン</t>
  </si>
  <si>
    <t>エーアイテイー</t>
  </si>
  <si>
    <t>東海運</t>
  </si>
  <si>
    <t>エージーピー</t>
  </si>
  <si>
    <t>ユーラシア旅行社</t>
  </si>
  <si>
    <t>キユーソー流通システム</t>
  </si>
  <si>
    <t>キムラユニティー</t>
  </si>
  <si>
    <t>大東港運</t>
  </si>
  <si>
    <t>サンリツ</t>
  </si>
  <si>
    <t>トレーディア</t>
  </si>
  <si>
    <t>上組</t>
  </si>
  <si>
    <t>大運</t>
  </si>
  <si>
    <t>兵機海運</t>
  </si>
  <si>
    <t>伏木海陸運送</t>
  </si>
  <si>
    <t>鈴与シンワート</t>
  </si>
  <si>
    <t>リンコーコーポレーション</t>
  </si>
  <si>
    <t>櫻島埠頭</t>
  </si>
  <si>
    <t>東洋埠頭</t>
  </si>
  <si>
    <t>ｉｓｐａｃｅ</t>
  </si>
  <si>
    <t>日本管財ホールディングス</t>
  </si>
  <si>
    <t>ココルポート</t>
  </si>
  <si>
    <t>ビズメイツ</t>
  </si>
  <si>
    <t>アクシスコンサルティング</t>
  </si>
  <si>
    <t>アイビス</t>
  </si>
  <si>
    <t>スマサポ</t>
  </si>
  <si>
    <t>ＧＥＮＯＶＡ</t>
  </si>
  <si>
    <t>アソインターナショナル</t>
  </si>
  <si>
    <t>コーチ・エィ</t>
  </si>
  <si>
    <t>ＩＮＦＯＲＩＣＨ</t>
  </si>
  <si>
    <t>トリドリ</t>
  </si>
  <si>
    <t>大栄環境</t>
  </si>
  <si>
    <t>テクノクリエイティブ</t>
  </si>
  <si>
    <t>アイビスホールディングス</t>
  </si>
  <si>
    <t>ＮＩＳＳＯホールディングス</t>
  </si>
  <si>
    <t>キャスター</t>
  </si>
  <si>
    <t>揚羽</t>
  </si>
  <si>
    <t>イー・ロジット</t>
  </si>
  <si>
    <t>関通</t>
  </si>
  <si>
    <t>ファイズホールディングス</t>
  </si>
  <si>
    <t>安田倉庫</t>
  </si>
  <si>
    <t>川西倉庫</t>
  </si>
  <si>
    <t>中央倉庫</t>
  </si>
  <si>
    <t>丸八倉庫</t>
  </si>
  <si>
    <t>ケイヒン</t>
  </si>
  <si>
    <t>アサガミ</t>
  </si>
  <si>
    <t>日本トランスシティ</t>
  </si>
  <si>
    <t>海運業</t>
  </si>
  <si>
    <t>乾汽船</t>
  </si>
  <si>
    <t>杉村倉庫</t>
  </si>
  <si>
    <t>東陽倉庫</t>
  </si>
  <si>
    <t>ヤマタネ</t>
  </si>
  <si>
    <t>澁澤倉庫</t>
  </si>
  <si>
    <t>住友倉庫</t>
  </si>
  <si>
    <t>三井倉庫ホールディングス</t>
  </si>
  <si>
    <t>三菱倉庫</t>
  </si>
  <si>
    <t>REIT・ベンチャーファンド・カントリーファンド・インフラファンド</t>
  </si>
  <si>
    <t>ジャパン・インフラファンド投資法人</t>
  </si>
  <si>
    <t>エネクス・インフラ投資法人</t>
  </si>
  <si>
    <t>東京インフラ・エネルギー投資法人</t>
  </si>
  <si>
    <t>カナディアン・ソーラー・インフラ投資法人</t>
  </si>
  <si>
    <t>いちごグリーンインフラ投資法人</t>
  </si>
  <si>
    <t>ギフトホールディングス</t>
  </si>
  <si>
    <t>ブックオフグループホールディングス</t>
  </si>
  <si>
    <t>ナルミヤ・インターナショナル</t>
  </si>
  <si>
    <t>ＫＰＰグループホールディングス</t>
  </si>
  <si>
    <t>コーア商事ホールディングス</t>
  </si>
  <si>
    <t>ブティックス</t>
  </si>
  <si>
    <t>和心</t>
  </si>
  <si>
    <t>バリュエンスホールディングス</t>
  </si>
  <si>
    <t>オプティマスグループ</t>
  </si>
  <si>
    <t>Ｇｅｎｋｙ　ＤｒｕｇＳｔｏｒｅｓ</t>
  </si>
  <si>
    <t>ヤマシタヘルスケアホールディングス</t>
  </si>
  <si>
    <t>ポエック</t>
  </si>
  <si>
    <t>シルバーライフ</t>
  </si>
  <si>
    <t>西本Ｗｉｓｍｅｔｔａｃホールディングス</t>
  </si>
  <si>
    <t>タカヨシホールディングス</t>
  </si>
  <si>
    <t>ＣＳ－Ｃ</t>
  </si>
  <si>
    <t>グロース（外国株式）</t>
  </si>
  <si>
    <t>ＹＣＰホールディングス（グローバル）リミテッド　ＪＤＲ</t>
  </si>
  <si>
    <t>サクシード</t>
  </si>
  <si>
    <t>ラバブルマーケティンググループ</t>
  </si>
  <si>
    <t>スローガン</t>
  </si>
  <si>
    <t>ラストワンマイル</t>
  </si>
  <si>
    <t>ＡＢ＆Ｃｏｍｐａｎｙ</t>
  </si>
  <si>
    <t>ＧＲＣＳ</t>
  </si>
  <si>
    <t>日本エコシステム</t>
  </si>
  <si>
    <t>人・夢・技術グループ</t>
  </si>
  <si>
    <t>ＴＲＥホールディングス</t>
  </si>
  <si>
    <t>プロジェクトホールディングス</t>
  </si>
  <si>
    <t>リベロ</t>
  </si>
  <si>
    <t>デジタリフト</t>
  </si>
  <si>
    <t>富士テクノホールディングス</t>
  </si>
  <si>
    <t>メディア総研</t>
  </si>
  <si>
    <t>フューチャーリンクネットワーク</t>
  </si>
  <si>
    <t>デリバリーコンサルティング</t>
  </si>
  <si>
    <t>ケーイーティ</t>
  </si>
  <si>
    <t>バリュークリエーション</t>
  </si>
  <si>
    <t>笑美面</t>
  </si>
  <si>
    <t>ジャパンＭ＆Ａソリューション</t>
  </si>
  <si>
    <t>売れるネット広告社</t>
  </si>
  <si>
    <t>空運業</t>
  </si>
  <si>
    <t>アジア航測</t>
  </si>
  <si>
    <t>パスコ</t>
  </si>
  <si>
    <t>サンウェルズ</t>
  </si>
  <si>
    <t>マイクロ波化学</t>
  </si>
  <si>
    <t>アイガー</t>
  </si>
  <si>
    <t>ブリッジコンサルティンググループ</t>
  </si>
  <si>
    <t>環境のミカタ</t>
  </si>
  <si>
    <t>ＡＳＮＯＶＡ</t>
  </si>
  <si>
    <t>ｍａｎａｂｙ</t>
  </si>
  <si>
    <t>フルハシＥＰＯ</t>
  </si>
  <si>
    <t>エフビー介護サービス</t>
  </si>
  <si>
    <t>ギックス</t>
  </si>
  <si>
    <t>メンタルヘルステクノロジーズ</t>
  </si>
  <si>
    <t>ビーウィズ</t>
  </si>
  <si>
    <t>ＣａＳｙ</t>
  </si>
  <si>
    <t>Ｒｅｃｏｖｅｒｙ　Ｉｎｔｅｒｎａｔｉｏｎａｌ</t>
  </si>
  <si>
    <t>セイファート</t>
  </si>
  <si>
    <t>Ｇｒｅｅｎ　Ｅａｒｔｈ　Ｉｎｓｔｉｔｕｔｅ</t>
  </si>
  <si>
    <t>エフ・コード</t>
  </si>
  <si>
    <t>スターフライヤー</t>
  </si>
  <si>
    <t>スカイマーク</t>
  </si>
  <si>
    <t>ＡＮＡホールディングス</t>
  </si>
  <si>
    <t>日本航空</t>
  </si>
  <si>
    <t>東京汽船</t>
  </si>
  <si>
    <t>東海汽船</t>
  </si>
  <si>
    <t>栗林商船</t>
  </si>
  <si>
    <t>大伸社</t>
  </si>
  <si>
    <t>ライズ・コンサルティング・グループ</t>
  </si>
  <si>
    <t>フトン巻きのジロー</t>
  </si>
  <si>
    <t>ＧＥＮＤＡ</t>
  </si>
  <si>
    <t>クオルテック</t>
  </si>
  <si>
    <t>トライト</t>
  </si>
  <si>
    <t>ナレルグループ</t>
  </si>
  <si>
    <t>ブリーチ</t>
  </si>
  <si>
    <t>ＩＤ＆Ｅホールディングス</t>
  </si>
  <si>
    <t>ノバレーゼ</t>
  </si>
  <si>
    <t>Ｗ　ＴＯＫＹＯ</t>
  </si>
  <si>
    <t>シーユーシー</t>
  </si>
  <si>
    <t>はなホールディングス</t>
  </si>
  <si>
    <t>陸運業</t>
  </si>
  <si>
    <t>大友ロジスティクスサービス</t>
  </si>
  <si>
    <t>ＮＩＰＰＯＮ　ＥＸＰＲＥＳＳホールディングス</t>
  </si>
  <si>
    <t>五健堂</t>
  </si>
  <si>
    <t>ビーイングホールディングス</t>
  </si>
  <si>
    <t>ＳＧホールディングス</t>
  </si>
  <si>
    <t>九州旅客鉄道</t>
  </si>
  <si>
    <t>共栄タンカー</t>
  </si>
  <si>
    <t>玉井商船</t>
  </si>
  <si>
    <t>飯野海運</t>
  </si>
  <si>
    <t>明海グループ</t>
  </si>
  <si>
    <t>ＮＳユナイテッド海運</t>
  </si>
  <si>
    <t>川崎汽船</t>
  </si>
  <si>
    <t>商船三井</t>
  </si>
  <si>
    <t>日本郵船</t>
  </si>
  <si>
    <t>ＡＺ－ＣＯＭ丸和ホールディングス</t>
  </si>
  <si>
    <t>タカセ</t>
  </si>
  <si>
    <t>神姫バス</t>
  </si>
  <si>
    <t>大和自動車交通</t>
  </si>
  <si>
    <t>神奈川中央交通</t>
  </si>
  <si>
    <t>セイノーホールディングス</t>
  </si>
  <si>
    <t>福山通運</t>
  </si>
  <si>
    <t>日本石油輸送</t>
  </si>
  <si>
    <t>京極運輸商事</t>
  </si>
  <si>
    <t>ニッコンホールディングス</t>
  </si>
  <si>
    <t>トナミホールディングス</t>
  </si>
  <si>
    <t>センコーグループホールディングス</t>
  </si>
  <si>
    <t>丸全昭和運輸</t>
  </si>
  <si>
    <t>丸運</t>
  </si>
  <si>
    <t>日新</t>
  </si>
  <si>
    <t>山九</t>
  </si>
  <si>
    <t>ヤマトホールディングス</t>
  </si>
  <si>
    <t>岡山県貨物運送</t>
  </si>
  <si>
    <t>日本ロジテム</t>
  </si>
  <si>
    <t>カンダホールディングス</t>
  </si>
  <si>
    <t>トランコム</t>
  </si>
  <si>
    <t>遠州トラック</t>
  </si>
  <si>
    <t>アルプス物流</t>
  </si>
  <si>
    <t>山陽電気鉄道</t>
  </si>
  <si>
    <t>センコン物流</t>
  </si>
  <si>
    <t>京福電気鉄道</t>
  </si>
  <si>
    <t>名古屋鉄道</t>
  </si>
  <si>
    <t>神戸電鉄</t>
  </si>
  <si>
    <t>京阪ホールディングス</t>
  </si>
  <si>
    <t>南海電気鉄道</t>
  </si>
  <si>
    <t>阪急阪神ホールディングス</t>
  </si>
  <si>
    <t>近鉄グループホールディングス</t>
  </si>
  <si>
    <t>サカイ引越センター</t>
  </si>
  <si>
    <t>ハマキョウレックス</t>
  </si>
  <si>
    <t>東部ネットワーク</t>
  </si>
  <si>
    <t>南総通運</t>
  </si>
  <si>
    <t>広島電鉄</t>
  </si>
  <si>
    <t>西日本鉄道</t>
  </si>
  <si>
    <t>ヒガシトゥエンティワン</t>
  </si>
  <si>
    <t>ゼロ</t>
  </si>
  <si>
    <t>鴻池運輸</t>
  </si>
  <si>
    <t>西武ホールディングス</t>
  </si>
  <si>
    <t>東京地下鉄</t>
  </si>
  <si>
    <t>東海旅客鉄道</t>
  </si>
  <si>
    <t>西日本旅客鉄道</t>
  </si>
  <si>
    <t>東日本旅客鉄道</t>
  </si>
  <si>
    <t>新潟交通</t>
  </si>
  <si>
    <t>秩父鉄道</t>
  </si>
  <si>
    <t>富士急行</t>
  </si>
  <si>
    <t>京成電鉄</t>
  </si>
  <si>
    <t>京王電鉄</t>
  </si>
  <si>
    <t>小田急電鉄</t>
  </si>
  <si>
    <t>京浜急行電鉄</t>
  </si>
  <si>
    <t>東急</t>
  </si>
  <si>
    <t>相鉄ホールディングス</t>
  </si>
  <si>
    <t>東武鉄道</t>
  </si>
  <si>
    <t>グランディハウス</t>
  </si>
  <si>
    <t>ハウスフリーダム</t>
  </si>
  <si>
    <t>誠建設工業</t>
  </si>
  <si>
    <t>ジャパンエクセレント投資法人</t>
  </si>
  <si>
    <t>大和証券リビング投資法人</t>
  </si>
  <si>
    <t>ジャパン・ホテル・リート投資法人</t>
  </si>
  <si>
    <t>大和ハウスリート投資法人</t>
  </si>
  <si>
    <t>スターツプロシード投資法人</t>
  </si>
  <si>
    <t>阪急阪神リート投資法人</t>
  </si>
  <si>
    <t>大和証券オフィス投資法人</t>
  </si>
  <si>
    <t>いちごオフィスリート投資法人</t>
  </si>
  <si>
    <t>ＫＤＸ不動産投資法人</t>
  </si>
  <si>
    <t>福岡リート投資法人</t>
  </si>
  <si>
    <t>日本ロジスティクスファンド投資法人</t>
  </si>
  <si>
    <t>平和不動産リート投資法人</t>
  </si>
  <si>
    <t>フロンティア不動産投資法人</t>
  </si>
  <si>
    <t>インヴィンシブル投資法人</t>
  </si>
  <si>
    <t>森トラストリート投資法人</t>
  </si>
  <si>
    <t>ユナイテッド・アーバン投資法人</t>
  </si>
  <si>
    <t>グローバル・ワン不動産投資法人</t>
  </si>
  <si>
    <t>東急リアル・エステート投資法人</t>
  </si>
  <si>
    <t>ＮＴＴ都市開発リート投資法人</t>
  </si>
  <si>
    <t>日本プライムリアルティ投資法人</t>
  </si>
  <si>
    <t>オリックス不動産投資法人</t>
  </si>
  <si>
    <t>日本都市ファンド投資法人</t>
  </si>
  <si>
    <t>ジャパンリアルエステイト投資法人</t>
  </si>
  <si>
    <t>日本ビルファンド投資法人</t>
  </si>
  <si>
    <t>ＡＳＩＡＮ　ＳＴＡＲ</t>
  </si>
  <si>
    <t>サンネクスタグループ</t>
  </si>
  <si>
    <t>ランドビジネス</t>
  </si>
  <si>
    <t>インテリックス</t>
  </si>
  <si>
    <t>グローム・ホールディングス</t>
  </si>
  <si>
    <t>ＦＪネクストホールディングス</t>
  </si>
  <si>
    <t>サンフロンティア不動産</t>
  </si>
  <si>
    <t>和田興産</t>
  </si>
  <si>
    <t>青山財産ネットワークス</t>
  </si>
  <si>
    <t>穴吹興産</t>
  </si>
  <si>
    <t>明豊エンタープライズ</t>
  </si>
  <si>
    <t>トーセイ</t>
  </si>
  <si>
    <t>シーズクリエイト</t>
  </si>
  <si>
    <t>東祥</t>
  </si>
  <si>
    <t>カチタス</t>
  </si>
  <si>
    <t>ランド</t>
  </si>
  <si>
    <t>ファースト住建</t>
  </si>
  <si>
    <t>エリアリンク</t>
  </si>
  <si>
    <t>エリアクエスト</t>
  </si>
  <si>
    <t>毎日コムネット</t>
  </si>
  <si>
    <t>イオンモール</t>
  </si>
  <si>
    <t>ＡＶＡＮＴＩＡ</t>
  </si>
  <si>
    <t>センチュリー２１・ジャパン</t>
  </si>
  <si>
    <t>ＭＩＲＡＲＴＨホールディングス</t>
  </si>
  <si>
    <t>ＲＥＶＯＬＵＴＩＯＮ</t>
  </si>
  <si>
    <t>日本エスコン</t>
  </si>
  <si>
    <t>ＡＭＧホールディングス</t>
  </si>
  <si>
    <t>レーサム</t>
  </si>
  <si>
    <t>クミカ</t>
  </si>
  <si>
    <t>ウッドフレンズ</t>
  </si>
  <si>
    <t>日神グループホールディングス</t>
  </si>
  <si>
    <t>エスリード</t>
  </si>
  <si>
    <t>リログループ</t>
  </si>
  <si>
    <t>ゴールドクレスト</t>
  </si>
  <si>
    <t>明和地所</t>
  </si>
  <si>
    <t>空港施設</t>
  </si>
  <si>
    <t>フジ住宅</t>
  </si>
  <si>
    <t>スターツコーポレーション</t>
  </si>
  <si>
    <t>レオパレス２１</t>
  </si>
  <si>
    <t>コスモスイニシア</t>
  </si>
  <si>
    <t>テーオーシー</t>
  </si>
  <si>
    <t>ＲＩＳＥ</t>
  </si>
  <si>
    <t>太平洋興発</t>
  </si>
  <si>
    <t>住友不動産</t>
  </si>
  <si>
    <t>京阪神ビルディング</t>
  </si>
  <si>
    <t>東京建物</t>
  </si>
  <si>
    <t>平和不動産</t>
  </si>
  <si>
    <t>三菱地所</t>
  </si>
  <si>
    <t>三井不動産</t>
  </si>
  <si>
    <t>金融（除く銀行）</t>
  </si>
  <si>
    <t>保険業</t>
  </si>
  <si>
    <t>アドバンスクリエイト</t>
  </si>
  <si>
    <t>Ｔ＆Ｄホールディングス</t>
  </si>
  <si>
    <t>その他金融業</t>
  </si>
  <si>
    <t>ＮＥＣキャピタルソリューション</t>
  </si>
  <si>
    <t>フィンテック　グローバル</t>
  </si>
  <si>
    <t>ＧＦＡ</t>
  </si>
  <si>
    <t>アサックス</t>
  </si>
  <si>
    <t>イー・ギャランティ</t>
  </si>
  <si>
    <t>アドバンテッジリスクマネジメント</t>
  </si>
  <si>
    <t>東京海上ホールディングス</t>
  </si>
  <si>
    <t>第一生命ホールディングス</t>
  </si>
  <si>
    <t>証券、商品先物取引業</t>
  </si>
  <si>
    <t>豊トラスティ証券</t>
  </si>
  <si>
    <t>ＵＮＢＡＮＫＥＤ</t>
  </si>
  <si>
    <t>小林洋行</t>
  </si>
  <si>
    <t>スパークス・グループ</t>
  </si>
  <si>
    <t>あかつき本社</t>
  </si>
  <si>
    <t>マネーパートナーズグループ</t>
  </si>
  <si>
    <t>ＭＳ＆ＡＤインシュアランスグループホールディングス</t>
  </si>
  <si>
    <t>アニコム　ホールディングス</t>
  </si>
  <si>
    <t>銀行</t>
  </si>
  <si>
    <t>銀行業</t>
  </si>
  <si>
    <t>池田泉州ホールディングス</t>
  </si>
  <si>
    <t>フィデアホールディングス</t>
  </si>
  <si>
    <t>アイザワ証券グループ</t>
  </si>
  <si>
    <t>岩井コスモホールディングス</t>
  </si>
  <si>
    <t>極東証券</t>
  </si>
  <si>
    <t>日産証券グループ</t>
  </si>
  <si>
    <t>トレイダーズホールディングス</t>
  </si>
  <si>
    <t>丸八証券</t>
  </si>
  <si>
    <t>ＨＳホールディングス</t>
  </si>
  <si>
    <t>マネックスグループ</t>
  </si>
  <si>
    <t>日本取引所グループ</t>
  </si>
  <si>
    <t>ＳＯＭＰＯホールディングス</t>
  </si>
  <si>
    <t>松井証券</t>
  </si>
  <si>
    <t>いちよし証券</t>
  </si>
  <si>
    <t>水戸証券</t>
  </si>
  <si>
    <t>光世証券</t>
  </si>
  <si>
    <t>東海東京フィナンシャル・ホールディングス</t>
  </si>
  <si>
    <t>東洋証券</t>
  </si>
  <si>
    <t>丸三証券</t>
  </si>
  <si>
    <t>岡三証券グループ</t>
  </si>
  <si>
    <t>野村ホールディングス</t>
  </si>
  <si>
    <t>大和証券グループ本社</t>
  </si>
  <si>
    <t>トモニホールディングス</t>
  </si>
  <si>
    <t>九州リースサービス</t>
  </si>
  <si>
    <t>ジャフコ　グループ</t>
  </si>
  <si>
    <t>三菱ＨＣキャピタル</t>
  </si>
  <si>
    <t>オリックス</t>
  </si>
  <si>
    <t>オリエントコーポレーション</t>
  </si>
  <si>
    <t>ジャックス</t>
  </si>
  <si>
    <t>アコム</t>
  </si>
  <si>
    <t>イオンフィナンシャルサービス</t>
  </si>
  <si>
    <t>リコーリース</t>
  </si>
  <si>
    <t>大東銀行</t>
  </si>
  <si>
    <t>福島銀行</t>
  </si>
  <si>
    <t>東和銀行</t>
  </si>
  <si>
    <t>北日本銀行</t>
  </si>
  <si>
    <t>栃木銀行</t>
  </si>
  <si>
    <t>京葉銀行</t>
  </si>
  <si>
    <t>トマト銀行</t>
  </si>
  <si>
    <t>愛媛銀行</t>
  </si>
  <si>
    <t>大光銀行</t>
  </si>
  <si>
    <t>北洋銀行</t>
  </si>
  <si>
    <t>名古屋銀行</t>
  </si>
  <si>
    <t>日本アジア投資</t>
  </si>
  <si>
    <t>アイフル</t>
  </si>
  <si>
    <t>日本証券金融</t>
  </si>
  <si>
    <t>Ｊトラスト</t>
  </si>
  <si>
    <t>ＳＢＩホールディングス</t>
  </si>
  <si>
    <t>東京センチュリー</t>
  </si>
  <si>
    <t>みずほリース</t>
  </si>
  <si>
    <t>芙蓉総合リース</t>
  </si>
  <si>
    <t>出資証券</t>
  </si>
  <si>
    <t>信金中央金庫　優先出資証券</t>
  </si>
  <si>
    <t>山口フィナンシャルグループ</t>
  </si>
  <si>
    <t>高知銀行</t>
  </si>
  <si>
    <t>みずほフィナンシャルグループ</t>
  </si>
  <si>
    <t>セブン銀行</t>
  </si>
  <si>
    <t>琉球銀行</t>
  </si>
  <si>
    <t>佐賀銀行</t>
  </si>
  <si>
    <t>宮崎銀行</t>
  </si>
  <si>
    <t>大分銀行</t>
  </si>
  <si>
    <t>阿波銀行</t>
  </si>
  <si>
    <t>四国銀行</t>
  </si>
  <si>
    <t>百十四銀行</t>
  </si>
  <si>
    <t>鳥取銀行</t>
  </si>
  <si>
    <t>山陰合同銀行</t>
  </si>
  <si>
    <t>ほくほくフィナンシャルグループ</t>
  </si>
  <si>
    <t>紀陽銀行</t>
  </si>
  <si>
    <t>百五銀行</t>
  </si>
  <si>
    <t>南都銀行</t>
  </si>
  <si>
    <t>滋賀銀行</t>
  </si>
  <si>
    <t>富山銀行</t>
  </si>
  <si>
    <t>清水銀行</t>
  </si>
  <si>
    <t>福井銀行</t>
  </si>
  <si>
    <t>大垣共立銀行</t>
  </si>
  <si>
    <t>山梨中央銀行</t>
  </si>
  <si>
    <t>八十二銀行</t>
  </si>
  <si>
    <t>スルガ銀行</t>
  </si>
  <si>
    <t>ふくおかフィナンシャルグループ</t>
  </si>
  <si>
    <t>東北銀行</t>
  </si>
  <si>
    <t>東邦銀行</t>
  </si>
  <si>
    <t>岩手銀行</t>
  </si>
  <si>
    <t>山形銀行</t>
  </si>
  <si>
    <t>秋田銀行</t>
  </si>
  <si>
    <t>七十七銀行</t>
  </si>
  <si>
    <t>筑波銀行</t>
  </si>
  <si>
    <t>千葉興業銀行</t>
  </si>
  <si>
    <t>武蔵野銀行</t>
  </si>
  <si>
    <t>群馬銀行</t>
  </si>
  <si>
    <t>千葉銀行</t>
  </si>
  <si>
    <t>三井住友フィナンシャルグループ</t>
  </si>
  <si>
    <t>三井住友トラストグループ</t>
  </si>
  <si>
    <t>りそなホールディングス</t>
  </si>
  <si>
    <t>三菱ＵＦＪフィナンシャル・グループ</t>
  </si>
  <si>
    <t>あおぞら銀行</t>
  </si>
  <si>
    <t>日本銀行　出資証券</t>
  </si>
  <si>
    <t>日産東京販売ホールディングス</t>
  </si>
  <si>
    <t>Ｏｌｙｍｐｉｃグループ</t>
  </si>
  <si>
    <t>三谷産業</t>
  </si>
  <si>
    <t>ＰＡＬＴＡＣ</t>
  </si>
  <si>
    <t>ケーズホールディングス</t>
  </si>
  <si>
    <t>ゼビオホールディングス</t>
  </si>
  <si>
    <t>ヤオコー</t>
  </si>
  <si>
    <t>フジ</t>
  </si>
  <si>
    <t>平和堂</t>
  </si>
  <si>
    <t>フォーバル</t>
  </si>
  <si>
    <t>イズミ</t>
  </si>
  <si>
    <t>イオン</t>
  </si>
  <si>
    <t>井筒屋</t>
  </si>
  <si>
    <t>アクシアル　リテイリング</t>
  </si>
  <si>
    <t>さいか屋</t>
  </si>
  <si>
    <t>クレディセゾン</t>
  </si>
  <si>
    <t>丸井グループ</t>
  </si>
  <si>
    <t>大和</t>
  </si>
  <si>
    <t>近鉄百貨店</t>
  </si>
  <si>
    <t>エイチ・ツー・オー　リテイリング</t>
  </si>
  <si>
    <t>松屋</t>
  </si>
  <si>
    <t>高島屋</t>
  </si>
  <si>
    <t>はせがわ</t>
  </si>
  <si>
    <t>しまむら</t>
  </si>
  <si>
    <t>理経</t>
  </si>
  <si>
    <t>タカチホ</t>
  </si>
  <si>
    <t>青山商事</t>
  </si>
  <si>
    <t>コメリ</t>
  </si>
  <si>
    <t>オークワ</t>
  </si>
  <si>
    <t>銀座山形屋</t>
  </si>
  <si>
    <t>ＡＯＫＩホールディングス</t>
  </si>
  <si>
    <t>フレンドリー</t>
  </si>
  <si>
    <t>エンチョー</t>
  </si>
  <si>
    <t>テンアライド</t>
  </si>
  <si>
    <t>ＭｒＭａｘＨＤ</t>
  </si>
  <si>
    <t>ラオックスホールディングス</t>
  </si>
  <si>
    <t>リンガーハット</t>
  </si>
  <si>
    <t>マックスバリュ東海</t>
  </si>
  <si>
    <t>ライフコーポレーション</t>
  </si>
  <si>
    <t>チヨダ</t>
  </si>
  <si>
    <t>東天紅</t>
  </si>
  <si>
    <t>ロイヤルホールディングス</t>
  </si>
  <si>
    <t>日本瓦斯</t>
  </si>
  <si>
    <t>上新電機</t>
  </si>
  <si>
    <t>リテールパートナーズ</t>
  </si>
  <si>
    <t>タカキュー</t>
  </si>
  <si>
    <t>千趣会</t>
  </si>
  <si>
    <t>ＳＲＳホールディングス</t>
  </si>
  <si>
    <t>木曽路</t>
  </si>
  <si>
    <t>立花エレテック</t>
  </si>
  <si>
    <t>ソーダニッカ</t>
  </si>
  <si>
    <t>都築電気</t>
  </si>
  <si>
    <t>加賀電子</t>
  </si>
  <si>
    <t>モスフードサービス</t>
  </si>
  <si>
    <t>ソマール</t>
  </si>
  <si>
    <t>東陽テクニカ</t>
  </si>
  <si>
    <t>三信電気</t>
  </si>
  <si>
    <t>トミタ</t>
  </si>
  <si>
    <t>デンキョーグループホールディングス</t>
  </si>
  <si>
    <t>繊維製品</t>
  </si>
  <si>
    <t>ラピーヌ</t>
  </si>
  <si>
    <t>トーホー</t>
  </si>
  <si>
    <t>新光商事</t>
  </si>
  <si>
    <t>ナガホリ</t>
  </si>
  <si>
    <t>三京化成</t>
  </si>
  <si>
    <t>サンワテクノス</t>
  </si>
  <si>
    <t>サンリオ</t>
  </si>
  <si>
    <t>ゼット</t>
  </si>
  <si>
    <t>伊藤忠エネクス</t>
  </si>
  <si>
    <t>シナネンホールディングス</t>
  </si>
  <si>
    <t>ミツウロコグループホールディングス</t>
  </si>
  <si>
    <t>サンゲツ</t>
  </si>
  <si>
    <t>東邦ホールディングス</t>
  </si>
  <si>
    <t>ヤマトインターナショナル</t>
  </si>
  <si>
    <t>ワキタ</t>
  </si>
  <si>
    <t>川辺</t>
  </si>
  <si>
    <t>三栄コーポレーション</t>
  </si>
  <si>
    <t>キング</t>
  </si>
  <si>
    <t>中央自動車工業</t>
  </si>
  <si>
    <t>ムーンバット</t>
  </si>
  <si>
    <t>デサント</t>
  </si>
  <si>
    <t>ユニ・チャーム</t>
  </si>
  <si>
    <t>ゴールドウイン</t>
  </si>
  <si>
    <t>キムラタン</t>
  </si>
  <si>
    <t>堀田丸正</t>
  </si>
  <si>
    <t>クワザワホールディングス</t>
  </si>
  <si>
    <t>明和産業</t>
  </si>
  <si>
    <t>ＧＳＩクレオス</t>
  </si>
  <si>
    <t>稲畑産業</t>
  </si>
  <si>
    <t>三愛オブリ</t>
  </si>
  <si>
    <t>アステナホールディングス</t>
  </si>
  <si>
    <t>極東貿易</t>
  </si>
  <si>
    <t>ニチモウ</t>
  </si>
  <si>
    <t>ナイス</t>
  </si>
  <si>
    <t>岩谷産業</t>
  </si>
  <si>
    <t>精密機器</t>
  </si>
  <si>
    <t>ニプロ</t>
  </si>
  <si>
    <t>ナラサキ産業</t>
  </si>
  <si>
    <t>ＲＹＯＤＥＮ</t>
  </si>
  <si>
    <t>カナデン</t>
  </si>
  <si>
    <t>正栄食品工業</t>
  </si>
  <si>
    <t>阪和興業</t>
  </si>
  <si>
    <t>トルク</t>
  </si>
  <si>
    <t>カノークス</t>
  </si>
  <si>
    <t>神鋼商事</t>
  </si>
  <si>
    <t>ユアサ商事</t>
  </si>
  <si>
    <t>日本出版貿易</t>
  </si>
  <si>
    <t>東京産業</t>
  </si>
  <si>
    <t>三谷商事</t>
  </si>
  <si>
    <t>佐藤商事</t>
  </si>
  <si>
    <t>西華産業</t>
  </si>
  <si>
    <t>キヤノンマーケティングジャパン</t>
  </si>
  <si>
    <t>第一実業</t>
  </si>
  <si>
    <t>三菱商事</t>
  </si>
  <si>
    <t>内田洋行</t>
  </si>
  <si>
    <t>ＢＩＰＲＯＧＹ</t>
  </si>
  <si>
    <t>住友商事</t>
  </si>
  <si>
    <t>椿本興業</t>
  </si>
  <si>
    <t>山善</t>
  </si>
  <si>
    <t>セイコーグループ</t>
  </si>
  <si>
    <t>丸藤シートパイル</t>
  </si>
  <si>
    <t>横浜丸魚</t>
  </si>
  <si>
    <t>スターゼン</t>
  </si>
  <si>
    <t>ＯＵＧホールディングス</t>
  </si>
  <si>
    <t>東京ソワール</t>
  </si>
  <si>
    <t>築地魚市場</t>
  </si>
  <si>
    <t>東都水産</t>
  </si>
  <si>
    <t>カメイ</t>
  </si>
  <si>
    <t>東京エレクトロン</t>
  </si>
  <si>
    <t>日本紙パルプ商事</t>
  </si>
  <si>
    <t>三井物産</t>
  </si>
  <si>
    <t>中央魚類</t>
  </si>
  <si>
    <t>ルックホールディングス</t>
  </si>
  <si>
    <t>ツカモトコーポレーション</t>
  </si>
  <si>
    <t>大興電子通信</t>
  </si>
  <si>
    <t>その他製品</t>
  </si>
  <si>
    <t>美津濃</t>
  </si>
  <si>
    <t>兼松</t>
  </si>
  <si>
    <t>三共生興</t>
  </si>
  <si>
    <t>オンワードホールディングス</t>
  </si>
  <si>
    <t>豊田通商</t>
  </si>
  <si>
    <t>蝶理</t>
  </si>
  <si>
    <t>ナイガイ</t>
  </si>
  <si>
    <t>長瀬産業</t>
  </si>
  <si>
    <t>三陽商会</t>
  </si>
  <si>
    <t>ヨンドシーホールディングス</t>
  </si>
  <si>
    <t>高島</t>
  </si>
  <si>
    <t>ユアサ・フナショク</t>
  </si>
  <si>
    <t>スクロール</t>
  </si>
  <si>
    <t>丸紅</t>
  </si>
  <si>
    <t>伊藤忠商事</t>
  </si>
  <si>
    <t>ＭＵＴＯＨホールディングス</t>
  </si>
  <si>
    <t>くろがね工作所</t>
  </si>
  <si>
    <t>バルカー</t>
  </si>
  <si>
    <t>オカムラ</t>
  </si>
  <si>
    <t>セーラー万年筆</t>
  </si>
  <si>
    <t>機械</t>
  </si>
  <si>
    <t>マミヤ・オーピー</t>
  </si>
  <si>
    <t>グローブライド</t>
  </si>
  <si>
    <t>建設・資材</t>
  </si>
  <si>
    <t>金属製品</t>
  </si>
  <si>
    <t>立川ブラインド工業</t>
  </si>
  <si>
    <t>ニフコ</t>
  </si>
  <si>
    <t>ナカバヤシ</t>
  </si>
  <si>
    <t>日本アイ・エス・ケイ</t>
  </si>
  <si>
    <t>ネポン</t>
  </si>
  <si>
    <t>コクヨ</t>
  </si>
  <si>
    <t>ミロク</t>
  </si>
  <si>
    <t>タカラスタンダード</t>
  </si>
  <si>
    <t>重松製作所</t>
  </si>
  <si>
    <t>松風</t>
  </si>
  <si>
    <t>三菱鉛筆</t>
  </si>
  <si>
    <t>リヒトラブ</t>
  </si>
  <si>
    <t>任天堂</t>
  </si>
  <si>
    <t>イトーキ</t>
  </si>
  <si>
    <t>東リ</t>
  </si>
  <si>
    <t>信越ポリマー</t>
  </si>
  <si>
    <t>リンテック</t>
  </si>
  <si>
    <t>象印マホービン</t>
  </si>
  <si>
    <t>興研</t>
  </si>
  <si>
    <t>キングジム</t>
  </si>
  <si>
    <t>天馬</t>
  </si>
  <si>
    <t>フジコピアン</t>
  </si>
  <si>
    <t>ピジョン</t>
  </si>
  <si>
    <t>クリナップ</t>
  </si>
  <si>
    <t>菊水化学工業</t>
  </si>
  <si>
    <t>河合楽器製作所</t>
  </si>
  <si>
    <t>ヤマハ</t>
  </si>
  <si>
    <t>小松ウオール工業</t>
  </si>
  <si>
    <t>エフピコ</t>
  </si>
  <si>
    <t>光陽社</t>
  </si>
  <si>
    <t>ローランド</t>
  </si>
  <si>
    <t>ガラス・土石製品</t>
  </si>
  <si>
    <t>ニチハ</t>
  </si>
  <si>
    <t>ＪＳＰ</t>
  </si>
  <si>
    <t>ウェーブロックホールディングス</t>
  </si>
  <si>
    <t>研創</t>
  </si>
  <si>
    <t>リーガルコーポレーション</t>
  </si>
  <si>
    <t>ツツミ</t>
  </si>
  <si>
    <t>アシックス</t>
  </si>
  <si>
    <t>ニッピ</t>
  </si>
  <si>
    <t>未来工業</t>
  </si>
  <si>
    <t>旭化学工業</t>
  </si>
  <si>
    <t>ムトー精工</t>
  </si>
  <si>
    <t>前澤化成工業</t>
  </si>
  <si>
    <t>トーイン</t>
  </si>
  <si>
    <t>三光産業</t>
  </si>
  <si>
    <t>ＴＡＫＡＲＡ　＆　ＣＯＭＰＡＮＹ</t>
  </si>
  <si>
    <t>野崎印刷紙業</t>
  </si>
  <si>
    <t>ヴィア・ホールディングス</t>
  </si>
  <si>
    <t>ＺＡＣＲＯＳ</t>
  </si>
  <si>
    <t>光村印刷</t>
  </si>
  <si>
    <t>ＮＩＳＳＨＡ</t>
  </si>
  <si>
    <t>共同印刷</t>
  </si>
  <si>
    <t>大日本印刷</t>
  </si>
  <si>
    <t>ＴＯＰＰＡＮホールディングス</t>
  </si>
  <si>
    <t>きもと</t>
  </si>
  <si>
    <t>ヨネックス</t>
  </si>
  <si>
    <t>ソノコム</t>
  </si>
  <si>
    <t>マツモト</t>
  </si>
  <si>
    <t>ウッドワン</t>
  </si>
  <si>
    <t>ホクシン</t>
  </si>
  <si>
    <t>セブン工業</t>
  </si>
  <si>
    <t>プロネクサス</t>
  </si>
  <si>
    <t>三光合成</t>
  </si>
  <si>
    <t>南海プライウッド</t>
  </si>
  <si>
    <t>ヤマト　モビリティ　＆　Ｍｆｇ．</t>
  </si>
  <si>
    <t>タカノ</t>
  </si>
  <si>
    <t>サンメッセ</t>
  </si>
  <si>
    <t>ノダ</t>
  </si>
  <si>
    <t>光・彩</t>
  </si>
  <si>
    <t>永大化工</t>
  </si>
  <si>
    <t>竹田ｉＰホールディングス</t>
  </si>
  <si>
    <t>レック</t>
  </si>
  <si>
    <t>エステールホールディングス</t>
  </si>
  <si>
    <t>フクビ化学工業</t>
  </si>
  <si>
    <t>広済堂ホールディングス</t>
  </si>
  <si>
    <t>タカラトミー</t>
  </si>
  <si>
    <t>ピープル</t>
  </si>
  <si>
    <t>フジシールインターナショナル</t>
  </si>
  <si>
    <t>平賀</t>
  </si>
  <si>
    <t>エイベックス</t>
  </si>
  <si>
    <t>アルメディオ</t>
  </si>
  <si>
    <t>セキ</t>
  </si>
  <si>
    <t>萩原工業</t>
  </si>
  <si>
    <t>カワセコンピュータサプライ</t>
  </si>
  <si>
    <t>総合商研</t>
  </si>
  <si>
    <t>スターツ出版</t>
  </si>
  <si>
    <t>グラファイトデザイン</t>
  </si>
  <si>
    <t>パイロットコーポレーション</t>
  </si>
  <si>
    <t>マーベラス</t>
  </si>
  <si>
    <t>遠藤製作所</t>
  </si>
  <si>
    <t>フランスベッドホールディングス</t>
  </si>
  <si>
    <t>ＳＨＯＥＩ</t>
  </si>
  <si>
    <t>アールシーコア</t>
  </si>
  <si>
    <t>アビックス</t>
  </si>
  <si>
    <t>アイフィスジャパン</t>
  </si>
  <si>
    <t>バンダイナムコホールディングス</t>
  </si>
  <si>
    <t>ウイルコホールディングス</t>
  </si>
  <si>
    <t>オービス</t>
  </si>
  <si>
    <t>フルヤ金属</t>
  </si>
  <si>
    <t>アートネイチャー</t>
  </si>
  <si>
    <t>永大産業</t>
  </si>
  <si>
    <t>前田工繊</t>
  </si>
  <si>
    <t>ニホンフラッシュ</t>
  </si>
  <si>
    <t>粧美堂</t>
  </si>
  <si>
    <t>トランザクション</t>
  </si>
  <si>
    <t>パラマウントベッドホールディングス</t>
  </si>
  <si>
    <t>東京ボード工業</t>
  </si>
  <si>
    <t>日本創発グループ</t>
  </si>
  <si>
    <t>プラッツ</t>
  </si>
  <si>
    <t>クレステック</t>
  </si>
  <si>
    <t>中本パックス</t>
  </si>
  <si>
    <t>クロスフォー</t>
  </si>
  <si>
    <t>壽屋</t>
  </si>
  <si>
    <t>シー・エス・ランバー</t>
  </si>
  <si>
    <t>幸和製作所</t>
  </si>
  <si>
    <t>ＭＴＧ</t>
  </si>
  <si>
    <t>プリントネット</t>
  </si>
  <si>
    <t>ビーアンドピー</t>
  </si>
  <si>
    <t>ブシロード</t>
  </si>
  <si>
    <t>アミファ</t>
  </si>
  <si>
    <t>ＫＹＯＲＩＴＳＵ</t>
  </si>
  <si>
    <t>イーディーピー</t>
  </si>
  <si>
    <t>イメージ・マジック</t>
  </si>
  <si>
    <t>コラントッテ</t>
  </si>
  <si>
    <t>ドリームベッド</t>
  </si>
  <si>
    <t>バルコス</t>
  </si>
  <si>
    <t>シンシア</t>
  </si>
  <si>
    <t>平山ホールディングス</t>
  </si>
  <si>
    <t>メニコン</t>
  </si>
  <si>
    <t>ＣＹＢＥＲＤＹＮＥ</t>
  </si>
  <si>
    <t>スリー・ディー・マトリックス</t>
  </si>
  <si>
    <t>セルシード</t>
  </si>
  <si>
    <t>大研医器</t>
  </si>
  <si>
    <t>ジャパン・ティッシュエンジニアリング</t>
  </si>
  <si>
    <t>日本精密</t>
  </si>
  <si>
    <t>リズム</t>
  </si>
  <si>
    <t>シチズン時計</t>
  </si>
  <si>
    <t>ＩＭＶ</t>
  </si>
  <si>
    <t>リコー</t>
  </si>
  <si>
    <t>キヤノン</t>
  </si>
  <si>
    <t>メディキット</t>
  </si>
  <si>
    <t>朝日インテック</t>
  </si>
  <si>
    <t>岡本硝子</t>
  </si>
  <si>
    <t>Ａ＆Ｄホロンホールディングス</t>
  </si>
  <si>
    <t>ノーリツ鋼機</t>
  </si>
  <si>
    <t>シード</t>
  </si>
  <si>
    <t>ＨＯＹＡ</t>
  </si>
  <si>
    <t>タムロン</t>
  </si>
  <si>
    <t>キヤノン電子</t>
  </si>
  <si>
    <t>ＳＣＲＥＥＮホールディングス</t>
  </si>
  <si>
    <t>理研計器</t>
  </si>
  <si>
    <t>オリンパス</t>
  </si>
  <si>
    <t>トプコン</t>
  </si>
  <si>
    <t>ニコン</t>
  </si>
  <si>
    <t>マニー</t>
  </si>
  <si>
    <t>東京精密</t>
  </si>
  <si>
    <t>オーバル</t>
  </si>
  <si>
    <t>黒田精工</t>
  </si>
  <si>
    <t>インターアクション</t>
  </si>
  <si>
    <t>愛知時計電機</t>
  </si>
  <si>
    <t>国際計測器</t>
  </si>
  <si>
    <t>東京計器</t>
  </si>
  <si>
    <t>東京衡機</t>
  </si>
  <si>
    <t>スター精密</t>
  </si>
  <si>
    <t>ブイ・テクノロジー</t>
  </si>
  <si>
    <t>ナカニシ</t>
  </si>
  <si>
    <t>長野計器</t>
  </si>
  <si>
    <t>シグマ光機</t>
  </si>
  <si>
    <t>助川電気工業</t>
  </si>
  <si>
    <t>クボテック</t>
  </si>
  <si>
    <t>プレシジョン・システム・サイエンス</t>
  </si>
  <si>
    <t>ＪＭＳ</t>
  </si>
  <si>
    <t>島津製作所</t>
  </si>
  <si>
    <t>オムニ・プラス・システム・リミテッド　ＪＤＲ</t>
  </si>
  <si>
    <t>アイスコ</t>
  </si>
  <si>
    <t>交換できるくん</t>
  </si>
  <si>
    <t>いつも</t>
  </si>
  <si>
    <t>北海道歯科産業</t>
  </si>
  <si>
    <t>アースインフィニティ</t>
  </si>
  <si>
    <t>Ｃ　Ｃｈａｎｎｅｌ</t>
  </si>
  <si>
    <t>カレント自動車</t>
  </si>
  <si>
    <t>コパ・コーポレーション</t>
  </si>
  <si>
    <t>ミクリード</t>
  </si>
  <si>
    <t>カクヤスグループ</t>
  </si>
  <si>
    <t>ＢｕｙＳｅｌｌ　Ｔｅｃｈｎｏｌｏｇｉｅｓ</t>
  </si>
  <si>
    <t>ダブルエー</t>
  </si>
  <si>
    <t>浜木綿</t>
  </si>
  <si>
    <t>レオクラン</t>
  </si>
  <si>
    <t>軽自動車館</t>
  </si>
  <si>
    <t>薬王堂ホールディングス</t>
  </si>
  <si>
    <t>あさくま</t>
  </si>
  <si>
    <t>ヤシマキザイ</t>
  </si>
  <si>
    <t>ＮＡＴＴＹ　ＳＷＡＮＫＹホールディングス</t>
  </si>
  <si>
    <t>ダイコー通産</t>
  </si>
  <si>
    <t>オーウエル</t>
  </si>
  <si>
    <t>スギホールディングス</t>
  </si>
  <si>
    <t>ＰＬＡＮＴ</t>
  </si>
  <si>
    <t>ダイイチ</t>
  </si>
  <si>
    <t>トップカルチャー</t>
  </si>
  <si>
    <t>ＮＥＷ　ＡＲＴ　ＨＯＬＤＩＮＧＳ</t>
  </si>
  <si>
    <t>白銅</t>
  </si>
  <si>
    <t>ハンズマン</t>
  </si>
  <si>
    <t>杉田エース</t>
  </si>
  <si>
    <t>星医療酸器</t>
  </si>
  <si>
    <t>壱番屋</t>
  </si>
  <si>
    <t>オーハシテクニカ</t>
  </si>
  <si>
    <t>グローバルダイニング</t>
  </si>
  <si>
    <t>ＮａＩＴＯ</t>
  </si>
  <si>
    <t>サンオータス</t>
  </si>
  <si>
    <t>うかい</t>
  </si>
  <si>
    <t>田中商事</t>
  </si>
  <si>
    <t>コロワイド</t>
  </si>
  <si>
    <t>京都きもの友禅ホールディングス</t>
  </si>
  <si>
    <t>オーエムツーネットワーク</t>
  </si>
  <si>
    <t>シークス</t>
  </si>
  <si>
    <t>ハイデイ日高</t>
  </si>
  <si>
    <t>テイツー</t>
  </si>
  <si>
    <t>ダイトロン</t>
  </si>
  <si>
    <t>エスケイジャパン</t>
  </si>
  <si>
    <t>進和</t>
  </si>
  <si>
    <t>ユナイテッドアローズ</t>
  </si>
  <si>
    <t>フジ・コーポレーション</t>
  </si>
  <si>
    <t>梅の花</t>
  </si>
  <si>
    <t>マックハウス</t>
  </si>
  <si>
    <t>レダックス</t>
  </si>
  <si>
    <t>ポプラ</t>
  </si>
  <si>
    <t>日本エム・ディ・エム</t>
  </si>
  <si>
    <t>ＩＤＯＭ</t>
  </si>
  <si>
    <t>魚力</t>
  </si>
  <si>
    <t>アルゴグラフィックス</t>
  </si>
  <si>
    <t>ＶＴホールディングス</t>
  </si>
  <si>
    <t>タカショー</t>
  </si>
  <si>
    <t>かんなん丸</t>
  </si>
  <si>
    <t>サイゼリヤ</t>
  </si>
  <si>
    <t>ニチリョク</t>
  </si>
  <si>
    <t>日本ライフライン</t>
  </si>
  <si>
    <t>ヤマノホールディングス</t>
  </si>
  <si>
    <t>橋本総業ホールディングス</t>
  </si>
  <si>
    <t>栄電子</t>
  </si>
  <si>
    <t>萬世電機</t>
  </si>
  <si>
    <t>ワークマン</t>
  </si>
  <si>
    <t>安楽亭</t>
  </si>
  <si>
    <t>ハークスレイ</t>
  </si>
  <si>
    <t>ジーエフシー</t>
  </si>
  <si>
    <t>大田花き</t>
  </si>
  <si>
    <t>幸楽苑</t>
  </si>
  <si>
    <t>ハピネット</t>
  </si>
  <si>
    <t>自動車・輸送機</t>
  </si>
  <si>
    <t>輸送用機器</t>
  </si>
  <si>
    <t>ウェッズ</t>
  </si>
  <si>
    <t>ゼンショーホールディングス</t>
  </si>
  <si>
    <t>西松屋チェーン</t>
  </si>
  <si>
    <t>スリーエフ</t>
  </si>
  <si>
    <t>アイナボホールディングス</t>
  </si>
  <si>
    <t>大水</t>
  </si>
  <si>
    <t>丸文</t>
  </si>
  <si>
    <t>清和中央ホールディングス</t>
  </si>
  <si>
    <t>システムソフト</t>
  </si>
  <si>
    <t>リックス</t>
  </si>
  <si>
    <t>マルシェ</t>
  </si>
  <si>
    <t>アールビバン</t>
  </si>
  <si>
    <t>ワタミ</t>
  </si>
  <si>
    <t>ムサシ</t>
  </si>
  <si>
    <t>エコス</t>
  </si>
  <si>
    <t>ネットワンシステムズ</t>
  </si>
  <si>
    <t>コーナン商事</t>
  </si>
  <si>
    <t>マルヨシセンター</t>
  </si>
  <si>
    <t>ヒマラヤ</t>
  </si>
  <si>
    <t>コジマ</t>
  </si>
  <si>
    <t>イオン北海道</t>
  </si>
  <si>
    <t>たけびし</t>
  </si>
  <si>
    <t>アイエーグループ</t>
  </si>
  <si>
    <t>Ｇ‐７ホールディングス</t>
  </si>
  <si>
    <t>ハウス　オブ　ローゼ</t>
  </si>
  <si>
    <t>扶桑電通</t>
  </si>
  <si>
    <t>高速</t>
  </si>
  <si>
    <t>プラザホールディングス</t>
  </si>
  <si>
    <t>ティムコ</t>
  </si>
  <si>
    <t>西川計測</t>
  </si>
  <si>
    <t>コナカ</t>
  </si>
  <si>
    <t>日新商事</t>
  </si>
  <si>
    <t>小津産業</t>
  </si>
  <si>
    <t>サンリン</t>
  </si>
  <si>
    <t>ドウシシャ</t>
  </si>
  <si>
    <t>シモジマ</t>
  </si>
  <si>
    <t>尾家産業</t>
  </si>
  <si>
    <t>スズデン</t>
  </si>
  <si>
    <t>ムラキ</t>
  </si>
  <si>
    <t>アズワン</t>
  </si>
  <si>
    <t>アルビス</t>
  </si>
  <si>
    <t>鳥羽洋行</t>
  </si>
  <si>
    <t>萩原電気ホールディングス</t>
  </si>
  <si>
    <t>ＳＰＫ</t>
  </si>
  <si>
    <t>セフテック</t>
  </si>
  <si>
    <t>アドヴァングループ</t>
  </si>
  <si>
    <t>ＣＡＰＩＴＡ</t>
  </si>
  <si>
    <t>キムラ</t>
  </si>
  <si>
    <t>ヤギ</t>
  </si>
  <si>
    <t>メディパルホールディングス</t>
  </si>
  <si>
    <t>第一興商</t>
  </si>
  <si>
    <t>松田産業</t>
  </si>
  <si>
    <t>パリミキホールディングス</t>
  </si>
  <si>
    <t>良品計画</t>
  </si>
  <si>
    <t>三菱食品</t>
  </si>
  <si>
    <t>サンデー</t>
  </si>
  <si>
    <t>ナガイレーベン</t>
  </si>
  <si>
    <t>東北化学薬品</t>
  </si>
  <si>
    <t>ライトオン</t>
  </si>
  <si>
    <t>ハリマ共和物産</t>
  </si>
  <si>
    <t>横浜魚類</t>
  </si>
  <si>
    <t>中山福</t>
  </si>
  <si>
    <t>コンドーテック</t>
  </si>
  <si>
    <t>ナ・デックス</t>
  </si>
  <si>
    <t>オータケ</t>
  </si>
  <si>
    <t>伯東</t>
  </si>
  <si>
    <t>エコートレーディング</t>
  </si>
  <si>
    <t>山大</t>
  </si>
  <si>
    <t>初穂商事</t>
  </si>
  <si>
    <t>東邦レマック</t>
  </si>
  <si>
    <t>カッパ・クリエイト</t>
  </si>
  <si>
    <t>佐鳥電機</t>
  </si>
  <si>
    <t>ノジマ</t>
  </si>
  <si>
    <t>南陽</t>
  </si>
  <si>
    <t>はるやまホールディングス</t>
  </si>
  <si>
    <t>小野建</t>
  </si>
  <si>
    <t>創健社</t>
  </si>
  <si>
    <t>アトム</t>
  </si>
  <si>
    <t>ＡｅｒｏＥｄｇｅ</t>
  </si>
  <si>
    <t>ジャムコ</t>
  </si>
  <si>
    <t>ナンシン</t>
  </si>
  <si>
    <t>あいちフィナンシャルグループ</t>
  </si>
  <si>
    <t>ＦＰパートナー</t>
  </si>
  <si>
    <t>ジャパンワランティサポート</t>
  </si>
  <si>
    <t>プロクレアホールディングス</t>
  </si>
  <si>
    <t>ネットプロテクションズホールディングス</t>
  </si>
  <si>
    <t>北國フィナンシャルホールディングス</t>
  </si>
  <si>
    <t>十六フィナンシャルグループ</t>
  </si>
  <si>
    <t>サーキュレーション</t>
  </si>
  <si>
    <t>アシロ</t>
  </si>
  <si>
    <t>ＤＮホールディングス</t>
  </si>
  <si>
    <t>ＢＣＣ</t>
  </si>
  <si>
    <t>リファインバースグループ</t>
  </si>
  <si>
    <t>コンフィデンス・インターワークス</t>
  </si>
  <si>
    <t>アイドマ・ホールディングス</t>
  </si>
  <si>
    <t>デコルテ・ホールディングス</t>
  </si>
  <si>
    <t>Ｚｅｎｋｅｎ</t>
  </si>
  <si>
    <t>Ｅｎｊｉｎ</t>
  </si>
  <si>
    <t>メイホーホールディングス</t>
  </si>
  <si>
    <t>表示灯</t>
  </si>
  <si>
    <t>セルム</t>
  </si>
  <si>
    <t>ＬＩＴＡＬＩＣＯ</t>
  </si>
  <si>
    <t>琉球アスティーダスポーツクラブ</t>
  </si>
  <si>
    <t>ベビーカレンダー</t>
  </si>
  <si>
    <t>Ｔ．Ｓ．Ｉ</t>
  </si>
  <si>
    <t>ヒューマンクリエイションホールディングス</t>
  </si>
  <si>
    <t>オンデック</t>
  </si>
  <si>
    <t>東京通信グループ</t>
  </si>
  <si>
    <t>ポピンズ</t>
  </si>
  <si>
    <t>ジオコード</t>
  </si>
  <si>
    <t>Ｒｅｔｔｙ</t>
  </si>
  <si>
    <t>一寸房</t>
  </si>
  <si>
    <t>ダイレクトマーケティングミックス</t>
  </si>
  <si>
    <t>ＫＩＹＯラーニング</t>
  </si>
  <si>
    <t>ＴＷＯＳＴＯＮＥ＆Ｓｏｎｓ</t>
  </si>
  <si>
    <t>グッドパッチ</t>
  </si>
  <si>
    <t>おきなわフィナンシャルグループ</t>
  </si>
  <si>
    <t>マーキュリアホールディングス</t>
  </si>
  <si>
    <t>アイ・パートナーズフィナンシャル</t>
  </si>
  <si>
    <t>ブロードマインド</t>
  </si>
  <si>
    <t>ウェルスナビ</t>
  </si>
  <si>
    <t>ひろぎんホールディングス</t>
  </si>
  <si>
    <t>第四北越フィナンシャルグループ</t>
  </si>
  <si>
    <t>ＳＢＩインシュアランスグループ</t>
  </si>
  <si>
    <t>アイリックコーポレーション</t>
  </si>
  <si>
    <t>三十三フィナンシャルグループ</t>
  </si>
  <si>
    <t>Ｓｏｌｖｖｙ</t>
  </si>
  <si>
    <t>セレンディップ・ホールディングス</t>
  </si>
  <si>
    <t>松屋アールアンドディ</t>
  </si>
  <si>
    <t>小田原機器</t>
  </si>
  <si>
    <t>テイ・エス　テック</t>
  </si>
  <si>
    <t>シマノ</t>
  </si>
  <si>
    <t>鉄鋼・非鉄</t>
  </si>
  <si>
    <t>鉄鋼</t>
  </si>
  <si>
    <t>新家工業</t>
  </si>
  <si>
    <t>フジオーゼックス</t>
  </si>
  <si>
    <t>カーメイト</t>
  </si>
  <si>
    <t>エフ・シー・シー</t>
  </si>
  <si>
    <t>ヨロズ</t>
  </si>
  <si>
    <t>村上開明堂</t>
  </si>
  <si>
    <t>日本プラスト</t>
  </si>
  <si>
    <t>日本精機</t>
  </si>
  <si>
    <t>盟和産業</t>
  </si>
  <si>
    <t>愛三工業</t>
  </si>
  <si>
    <t>豊田合成</t>
  </si>
  <si>
    <t>ミツバ</t>
  </si>
  <si>
    <t>ハイレックスコーポレーション</t>
  </si>
  <si>
    <t>エクセディ</t>
  </si>
  <si>
    <t>ＴＢＫ</t>
  </si>
  <si>
    <t>小糸製作所</t>
  </si>
  <si>
    <t>イクヨ</t>
  </si>
  <si>
    <t>ヤマハ発動機</t>
  </si>
  <si>
    <t>安永</t>
  </si>
  <si>
    <t>ＳＵＢＡＲＵ</t>
  </si>
  <si>
    <t>スズキ</t>
  </si>
  <si>
    <t>タツミ</t>
  </si>
  <si>
    <t>本田技研工業</t>
  </si>
  <si>
    <t>今仙電機製作所</t>
  </si>
  <si>
    <t>エイケン工業</t>
  </si>
  <si>
    <t>ムロコーポレーション</t>
  </si>
  <si>
    <t>マツダ</t>
  </si>
  <si>
    <t>アイシン</t>
  </si>
  <si>
    <t>河西工業</t>
  </si>
  <si>
    <t>桜井製作所</t>
  </si>
  <si>
    <t>ユニバンス</t>
  </si>
  <si>
    <t>太平洋工業</t>
  </si>
  <si>
    <t>ミクニ</t>
  </si>
  <si>
    <t>プレス工業</t>
  </si>
  <si>
    <t>大同メタル工業</t>
  </si>
  <si>
    <t>市光工業</t>
  </si>
  <si>
    <t>カヤバ</t>
  </si>
  <si>
    <t>フタバ産業</t>
  </si>
  <si>
    <t>ＮＯＫ</t>
  </si>
  <si>
    <t>タチエス</t>
  </si>
  <si>
    <t>曙ブレーキ工業</t>
  </si>
  <si>
    <t>ティラド</t>
  </si>
  <si>
    <t>東京ラヂエーター製造</t>
  </si>
  <si>
    <t>トピー工業</t>
  </si>
  <si>
    <t>ユタカ技研</t>
  </si>
  <si>
    <t>デイトナ</t>
  </si>
  <si>
    <t>極東開発工業</t>
  </si>
  <si>
    <t>新明和工業</t>
  </si>
  <si>
    <t>日産車体</t>
  </si>
  <si>
    <t>武蔵精密工業</t>
  </si>
  <si>
    <t>エッチ・ケー・エス</t>
  </si>
  <si>
    <t>田中精密工業</t>
  </si>
  <si>
    <t>テイン</t>
  </si>
  <si>
    <t>ファルテック</t>
  </si>
  <si>
    <t>ＧＭＢ</t>
  </si>
  <si>
    <t>レシップホールディングス</t>
  </si>
  <si>
    <t>エフテック</t>
  </si>
  <si>
    <t>三菱自動車工業</t>
  </si>
  <si>
    <t>カネミツ</t>
  </si>
  <si>
    <t>日野自動車</t>
  </si>
  <si>
    <t>トヨタ自動車</t>
  </si>
  <si>
    <t>いすゞ自動車</t>
  </si>
  <si>
    <t>日産自動車</t>
  </si>
  <si>
    <t>プレミアグループ</t>
  </si>
  <si>
    <t>ＳＢＩアルヒ</t>
  </si>
  <si>
    <t>Ｃａｓａ</t>
  </si>
  <si>
    <t>日本モーゲージサービス</t>
  </si>
  <si>
    <t>イントラスト</t>
  </si>
  <si>
    <t>西日本フィナンシャルホールディングス</t>
  </si>
  <si>
    <t>ジェイリース</t>
  </si>
  <si>
    <t>コンコルディア・フィナンシャルグループ</t>
  </si>
  <si>
    <t>ヒロセ通商</t>
  </si>
  <si>
    <t>富山第一銀行</t>
  </si>
  <si>
    <t>あんしん保証</t>
  </si>
  <si>
    <t>ゆうちょ銀行</t>
  </si>
  <si>
    <t>かんぽ生命保険</t>
  </si>
  <si>
    <t>九州フィナンシャルグループ</t>
  </si>
  <si>
    <t>ＧＭＯフィナンシャルホールディングス</t>
  </si>
  <si>
    <t>今村証券</t>
  </si>
  <si>
    <t>東京きらぼしフィナンシャルグループ</t>
  </si>
  <si>
    <t>ジャパンインベストメントアドバイザー</t>
  </si>
  <si>
    <t>中央インターナショナルグループ</t>
  </si>
  <si>
    <t>めぶきフィナンシャルグループ</t>
  </si>
  <si>
    <t>全国保証</t>
  </si>
  <si>
    <t>住信ＳＢＩネット銀行</t>
  </si>
  <si>
    <t>アストマックス</t>
  </si>
  <si>
    <t>じもとホールディングス</t>
  </si>
  <si>
    <t>ライフネット生命保険</t>
  </si>
  <si>
    <t>島根銀行</t>
  </si>
  <si>
    <t>ＦＰＧ</t>
  </si>
  <si>
    <t>ペットゴー</t>
  </si>
  <si>
    <t>東京高圧山崎</t>
  </si>
  <si>
    <t>ＴＯＲＩＣＯ</t>
  </si>
  <si>
    <t>グラントマト</t>
  </si>
  <si>
    <t>ウェルビングループ</t>
  </si>
  <si>
    <t>ジャパンクラフトホールディングス</t>
  </si>
  <si>
    <t>アップガレージグループ</t>
  </si>
  <si>
    <t>ＨＹＵＧＡ　ＰＲＩＭＡＲＹ　ＣＡＲＥ</t>
  </si>
  <si>
    <t>フローバル</t>
  </si>
  <si>
    <t>のむら産業</t>
  </si>
  <si>
    <t>ヤマエグループホールディングス</t>
  </si>
  <si>
    <t>ミアヘルサホールディングス</t>
  </si>
  <si>
    <t>フルサト・マルカホールディングス</t>
  </si>
  <si>
    <t>一家ホールディングス</t>
  </si>
  <si>
    <t>グローバルスタイル</t>
  </si>
  <si>
    <t>イヴレス</t>
  </si>
  <si>
    <t>近畿車輛</t>
  </si>
  <si>
    <t>ＳＨＩＮＫＯ</t>
  </si>
  <si>
    <t>ハルメクホールディングス</t>
  </si>
  <si>
    <t>ミモナ</t>
  </si>
  <si>
    <t>ダイワ通信</t>
  </si>
  <si>
    <t>アルファパーチェス</t>
  </si>
  <si>
    <t>フーディソン</t>
  </si>
  <si>
    <t>マナベインテリアハーツ</t>
  </si>
  <si>
    <t>キューブ</t>
  </si>
  <si>
    <t>ＩＮＥＳＴ</t>
  </si>
  <si>
    <t>クラシコム</t>
  </si>
  <si>
    <t>三菱ロジスネクスト</t>
  </si>
  <si>
    <t>日本車輌製造</t>
  </si>
  <si>
    <t>エージェント</t>
  </si>
  <si>
    <t>さくらさくプラス</t>
  </si>
  <si>
    <t>ステムセル研究所</t>
  </si>
  <si>
    <t>Ｍａｃｂｅｅ　Ｐｌａｎｅｔ</t>
  </si>
  <si>
    <t>ＮｅｘＴｏｎｅ</t>
  </si>
  <si>
    <t>アディッシュ</t>
  </si>
  <si>
    <t>Ｆａｓｔ　Ｆｉｔｎｅｓｓ　Ｊａｐａｎ</t>
  </si>
  <si>
    <t>リビングプラットフォーム</t>
  </si>
  <si>
    <t>リグア</t>
  </si>
  <si>
    <t>フォースタートアップス</t>
  </si>
  <si>
    <t>フォーラムエンジニアリング</t>
  </si>
  <si>
    <t>ウイルテック</t>
  </si>
  <si>
    <t>カーブスホールディングス</t>
  </si>
  <si>
    <t>Ｋｉｄｓ　Ｓｍｉｌｅ　Ｈｏｌｄｉｎｇｓ</t>
  </si>
  <si>
    <t>ＡＨＣグループ</t>
  </si>
  <si>
    <t>ジモティー</t>
  </si>
  <si>
    <t>コーユーレンティア</t>
  </si>
  <si>
    <t>スポーツフィールド</t>
  </si>
  <si>
    <t>ＷＤＢココ</t>
  </si>
  <si>
    <t>ＩＮＣＬＵＳＩＶＥ</t>
  </si>
  <si>
    <t>ＡＬｉＮＫインターネット</t>
  </si>
  <si>
    <t>トゥエンティーフォーセブン</t>
  </si>
  <si>
    <t>ジェイック</t>
  </si>
  <si>
    <t>インティメート・マージャー</t>
  </si>
  <si>
    <t>アンビスホールディングス</t>
  </si>
  <si>
    <t>サイバー・バズ</t>
  </si>
  <si>
    <t>フィードフォースグループ</t>
  </si>
  <si>
    <t>ブランディングテクノロジー</t>
  </si>
  <si>
    <t>ピアズ</t>
  </si>
  <si>
    <t>ユーピーアール</t>
  </si>
  <si>
    <t>ハウテレビジョン</t>
  </si>
  <si>
    <t>Ｂｉｒｄｍａｎ</t>
  </si>
  <si>
    <t>フレアス</t>
  </si>
  <si>
    <t>日本ホスピスホールディングス</t>
  </si>
  <si>
    <t>ギークス</t>
  </si>
  <si>
    <t>コプロ・ホールディングス</t>
  </si>
  <si>
    <t>共栄セキュリティーサービス</t>
  </si>
  <si>
    <t>エヌ・シー・エヌ</t>
  </si>
  <si>
    <t>マルク</t>
  </si>
  <si>
    <t>フロンティアインターナショナル</t>
  </si>
  <si>
    <t>識学</t>
  </si>
  <si>
    <t>ベルトラ</t>
  </si>
  <si>
    <t>ポート</t>
  </si>
  <si>
    <t>ＴＤＳＥ</t>
  </si>
  <si>
    <t>ピアラ</t>
  </si>
  <si>
    <t>アルー</t>
  </si>
  <si>
    <t>アクセスグループ・ホールディングス</t>
  </si>
  <si>
    <t>ＣＲＧホールディングス</t>
  </si>
  <si>
    <t>サン・ライフホールディング</t>
  </si>
  <si>
    <t>ブリッジインターナショナル</t>
  </si>
  <si>
    <t>フロンティア・マネジメント</t>
  </si>
  <si>
    <t>テノ．ホールディングス</t>
  </si>
  <si>
    <t>イーエムネットジャパン</t>
  </si>
  <si>
    <t>ａｎｄ　ｆａｃｔｏｒｙ</t>
  </si>
  <si>
    <t>プロレド・パートナーズ</t>
  </si>
  <si>
    <t>マネジメントソリューションズ</t>
  </si>
  <si>
    <t>インバウンドテック</t>
  </si>
  <si>
    <t>スプリックス</t>
  </si>
  <si>
    <t>サノヤスホールディングス</t>
  </si>
  <si>
    <t>ニッチツ</t>
  </si>
  <si>
    <t>内海造船</t>
  </si>
  <si>
    <t>名村造船所</t>
  </si>
  <si>
    <t>ＩＨＩ</t>
  </si>
  <si>
    <t>川崎重工業</t>
  </si>
  <si>
    <t>三菱重工業</t>
  </si>
  <si>
    <t>カナデビア</t>
  </si>
  <si>
    <t>三井Ｅ＆Ｓ</t>
  </si>
  <si>
    <t>ＫＯＡ</t>
  </si>
  <si>
    <t>日本タングステン</t>
  </si>
  <si>
    <t>日本ケミコン</t>
  </si>
  <si>
    <t>ニチコン</t>
  </si>
  <si>
    <t>東海理化電機製作所</t>
  </si>
  <si>
    <t>指月電機製作所</t>
  </si>
  <si>
    <t>大黒屋ホールディングス</t>
  </si>
  <si>
    <t>北陸電気工業</t>
  </si>
  <si>
    <t>日東電工</t>
  </si>
  <si>
    <t>双葉電子工業</t>
  </si>
  <si>
    <t>リード</t>
  </si>
  <si>
    <t>村田製作所</t>
  </si>
  <si>
    <t>日本抵抗器製作所</t>
  </si>
  <si>
    <t>太陽誘電</t>
  </si>
  <si>
    <t>協栄産業</t>
  </si>
  <si>
    <t>京セラ</t>
  </si>
  <si>
    <t>松尾電機</t>
  </si>
  <si>
    <t>新光電気工業</t>
  </si>
  <si>
    <t>三井ハイテック</t>
  </si>
  <si>
    <t>浜松ホトニクス</t>
  </si>
  <si>
    <t>サンコー</t>
  </si>
  <si>
    <t>ローム</t>
  </si>
  <si>
    <t>大真空</t>
  </si>
  <si>
    <t>エンプラス</t>
  </si>
  <si>
    <t>フクダ電子</t>
  </si>
  <si>
    <t>日本シイエムケイ</t>
  </si>
  <si>
    <t>芝浦電子</t>
  </si>
  <si>
    <t>ＦＤＫ</t>
  </si>
  <si>
    <t>ファナック</t>
  </si>
  <si>
    <t>カシオ計算機</t>
  </si>
  <si>
    <t>日本電子</t>
  </si>
  <si>
    <t>図研</t>
  </si>
  <si>
    <t>日本アビオニクス</t>
  </si>
  <si>
    <t>ＮＫＫスイッチズ</t>
  </si>
  <si>
    <t>ソフィアホールディングス</t>
  </si>
  <si>
    <t>山一電機</t>
  </si>
  <si>
    <t>古河電池</t>
  </si>
  <si>
    <t>遠藤照明</t>
  </si>
  <si>
    <t>日本アンテナ</t>
  </si>
  <si>
    <t>日本セラミック</t>
  </si>
  <si>
    <t>エノモト</t>
  </si>
  <si>
    <t>ヘリオス　テクノ　ホールディング</t>
  </si>
  <si>
    <t>岡谷電機産業</t>
  </si>
  <si>
    <t>ウシオ電機</t>
  </si>
  <si>
    <t>スタンレー電気</t>
  </si>
  <si>
    <t>レーザーテック</t>
  </si>
  <si>
    <t>ケル</t>
  </si>
  <si>
    <t>アバールデータ</t>
  </si>
  <si>
    <t>千代田インテグレ</t>
  </si>
  <si>
    <t>オプテックスグループ</t>
  </si>
  <si>
    <t>菊水ホールディングス</t>
  </si>
  <si>
    <t>イリソ電子工業</t>
  </si>
  <si>
    <t>ジオマテック</t>
  </si>
  <si>
    <t>コーセル</t>
  </si>
  <si>
    <t>原田工業</t>
  </si>
  <si>
    <t>デンソー</t>
  </si>
  <si>
    <t>澤藤電機</t>
  </si>
  <si>
    <t>ＡＳＴＩ</t>
  </si>
  <si>
    <t>トミタ電機</t>
  </si>
  <si>
    <t>ツインバード</t>
  </si>
  <si>
    <t>パルステック工業</t>
  </si>
  <si>
    <t>フェローテックホールディングス</t>
  </si>
  <si>
    <t>アクモス</t>
  </si>
  <si>
    <t>三社電機製作所</t>
  </si>
  <si>
    <t>ＩＭＡＧＩＣＡ　ＧＲＯＵＰ</t>
  </si>
  <si>
    <t>ＯＢＡＲＡ　ＧＲＯＵＰ</t>
  </si>
  <si>
    <t>メガチップス</t>
  </si>
  <si>
    <t>協立電機</t>
  </si>
  <si>
    <t>日本マイクロニクス</t>
  </si>
  <si>
    <t>日本フェンオール</t>
  </si>
  <si>
    <t>シスメックス</t>
  </si>
  <si>
    <t>リーダー電子</t>
  </si>
  <si>
    <t>日置電機</t>
  </si>
  <si>
    <t>エヌエフホールディングス</t>
  </si>
  <si>
    <t>ニレコ</t>
  </si>
  <si>
    <t>ミナトホールディングス</t>
  </si>
  <si>
    <t>キーエンス</t>
  </si>
  <si>
    <t>エスペック</t>
  </si>
  <si>
    <t>小野測器</t>
  </si>
  <si>
    <t>アドバンテスト</t>
  </si>
  <si>
    <t>堀場製作所</t>
  </si>
  <si>
    <t>日本電子材料</t>
  </si>
  <si>
    <t>共和電業</t>
  </si>
  <si>
    <t>チノー</t>
  </si>
  <si>
    <t>日本光電工業</t>
  </si>
  <si>
    <t>東亜ディーケーケー</t>
  </si>
  <si>
    <t>アズビル</t>
  </si>
  <si>
    <t>新電元工業</t>
  </si>
  <si>
    <t>横河電機</t>
  </si>
  <si>
    <t>ＡＫＩＢＡホールディングス</t>
  </si>
  <si>
    <t>多摩川ホールディングス</t>
  </si>
  <si>
    <t>京写</t>
  </si>
  <si>
    <t>ぷらっとホーム</t>
  </si>
  <si>
    <t>アライドテレシスホールディングス</t>
  </si>
  <si>
    <t>精工技研</t>
  </si>
  <si>
    <t>アオイ電子</t>
  </si>
  <si>
    <t>新コスモス電機</t>
  </si>
  <si>
    <t>リオン</t>
  </si>
  <si>
    <t>大井電気</t>
  </si>
  <si>
    <t>アイコム</t>
  </si>
  <si>
    <t>伊豆シャボテンリゾート</t>
  </si>
  <si>
    <t>スミダコーポレーション</t>
  </si>
  <si>
    <t>古野電気</t>
  </si>
  <si>
    <t>マクセル</t>
  </si>
  <si>
    <t>ＴＯＡ</t>
  </si>
  <si>
    <t>日本航空電子工業</t>
  </si>
  <si>
    <t>ヒロセ電機</t>
  </si>
  <si>
    <t>ホシデン</t>
  </si>
  <si>
    <t>ティアック</t>
  </si>
  <si>
    <t>ヨコオ</t>
  </si>
  <si>
    <t>ＳＭＫ</t>
  </si>
  <si>
    <t>名古屋電機工業</t>
  </si>
  <si>
    <t>フォスター電機</t>
  </si>
  <si>
    <t>日本トリム</t>
  </si>
  <si>
    <t>メイコー</t>
  </si>
  <si>
    <t>ＲＶＨ</t>
  </si>
  <si>
    <t>鈴木</t>
  </si>
  <si>
    <t>日本電波工業</t>
  </si>
  <si>
    <t>アルチザネットワークス</t>
  </si>
  <si>
    <t>ｓａｎｔｅｃ　Ｈｏｌｄｉｎｇｓ</t>
  </si>
  <si>
    <t>天昇電気工業</t>
  </si>
  <si>
    <t>ＴＢグループ</t>
  </si>
  <si>
    <t>東京コスモス電機</t>
  </si>
  <si>
    <t>池上通信機</t>
  </si>
  <si>
    <t>アルプスアルパイン</t>
  </si>
  <si>
    <t>ザインエレクトロニクス</t>
  </si>
  <si>
    <t>タムラ製作所</t>
  </si>
  <si>
    <t>帝国通信工業</t>
  </si>
  <si>
    <t>ＴＤＫ</t>
  </si>
  <si>
    <t>ソニーグループ</t>
  </si>
  <si>
    <t>ＯＳＧコーポレーション</t>
  </si>
  <si>
    <t>富士通ゼネラル</t>
  </si>
  <si>
    <t>アンリツ</t>
  </si>
  <si>
    <t>シャープ</t>
  </si>
  <si>
    <t>パナソニック　ホールディングス</t>
  </si>
  <si>
    <t>エレコム</t>
  </si>
  <si>
    <t>星和電機</t>
  </si>
  <si>
    <t>ホーチキ</t>
  </si>
  <si>
    <t>能美防災</t>
  </si>
  <si>
    <t>大同信号</t>
  </si>
  <si>
    <t>京三製作所</t>
  </si>
  <si>
    <t>日本信号</t>
  </si>
  <si>
    <t>ジャパンディスプレイ</t>
  </si>
  <si>
    <t>ＥＩＺＯ</t>
  </si>
  <si>
    <t>サン電子</t>
  </si>
  <si>
    <t>ニューテック</t>
  </si>
  <si>
    <t>ピクセラ</t>
  </si>
  <si>
    <t>アクセル</t>
  </si>
  <si>
    <t>アルバック</t>
  </si>
  <si>
    <t>ワコム</t>
  </si>
  <si>
    <t>セイコーエプソン</t>
  </si>
  <si>
    <t>ルネサスエレクトロニクス</t>
  </si>
  <si>
    <t>ウインテスト</t>
  </si>
  <si>
    <t>アイホン</t>
  </si>
  <si>
    <t>ナカヨ</t>
  </si>
  <si>
    <t>サンケン電気</t>
  </si>
  <si>
    <t>電気興業</t>
  </si>
  <si>
    <t>沖電気工業</t>
  </si>
  <si>
    <t>富士通</t>
  </si>
  <si>
    <t>日本電気</t>
  </si>
  <si>
    <t>テックポイント・インク　ＪＤＲ</t>
  </si>
  <si>
    <t>トラース・オン・プロダクト</t>
  </si>
  <si>
    <t>キャストリコ</t>
  </si>
  <si>
    <t>ズーム</t>
  </si>
  <si>
    <t>テクノメディカ</t>
  </si>
  <si>
    <t>エスケーエレクトロニクス</t>
  </si>
  <si>
    <t>メルコホールディングス</t>
  </si>
  <si>
    <t>サクサ</t>
  </si>
  <si>
    <t>ジーエス・ユアサ　コーポレーション</t>
  </si>
  <si>
    <t>ＭＣＪ</t>
  </si>
  <si>
    <t>アドテック　プラズマ　テクノロジー</t>
  </si>
  <si>
    <t>リバーエレテック</t>
  </si>
  <si>
    <t>オプトエレクトロニクス</t>
  </si>
  <si>
    <t>太洋テクノレックス</t>
  </si>
  <si>
    <t>ユビテック</t>
  </si>
  <si>
    <t>メディアリンクス</t>
  </si>
  <si>
    <t>シライ電子工業</t>
  </si>
  <si>
    <t>インスペック</t>
  </si>
  <si>
    <t>不二電機工業</t>
  </si>
  <si>
    <t>正興電機製作所</t>
  </si>
  <si>
    <t>ＩＤＥＣ</t>
  </si>
  <si>
    <t>日東工業</t>
  </si>
  <si>
    <t>かわでん</t>
  </si>
  <si>
    <t>森尾電機</t>
  </si>
  <si>
    <t>オムロン</t>
  </si>
  <si>
    <t>大崎電気工業</t>
  </si>
  <si>
    <t>戸上電機製作所</t>
  </si>
  <si>
    <t>Ｉ－ＰＥＸ</t>
  </si>
  <si>
    <t>ミマキエンジニアリング</t>
  </si>
  <si>
    <t>寺崎電気産業</t>
  </si>
  <si>
    <t>大日光・エンジニアリング</t>
  </si>
  <si>
    <t>ネクスグループ</t>
  </si>
  <si>
    <t>Ｃ＆Ｇシステムズ</t>
  </si>
  <si>
    <t>ＪＶＣケンウッド</t>
  </si>
  <si>
    <t>ヤーマン</t>
  </si>
  <si>
    <t>テクノホライゾン</t>
  </si>
  <si>
    <t>テラプローブ</t>
  </si>
  <si>
    <t>ＳＥＭＩＴＥＣ</t>
  </si>
  <si>
    <t>ＪＡＬＣＯホールディングス</t>
  </si>
  <si>
    <t>ダイヘン</t>
  </si>
  <si>
    <t>宮越ホールディングス</t>
  </si>
  <si>
    <t>ダブル・スコープ</t>
  </si>
  <si>
    <t>東光高岳</t>
  </si>
  <si>
    <t>トレックス・セミコンダクター</t>
  </si>
  <si>
    <t>ユー・エム・シー・エレクトロニクス</t>
  </si>
  <si>
    <t>シキノハイテック</t>
  </si>
  <si>
    <t>ＱＤレーザ</t>
  </si>
  <si>
    <t>バルミューダ</t>
  </si>
  <si>
    <t>エブレン</t>
  </si>
  <si>
    <t>ＨＰＣシステムズ</t>
  </si>
  <si>
    <t>筑波精工</t>
  </si>
  <si>
    <t>ニデック</t>
  </si>
  <si>
    <t>マブチモーター</t>
  </si>
  <si>
    <t>芝浦メカトロニクス</t>
  </si>
  <si>
    <t>東芝テック</t>
  </si>
  <si>
    <t>マキタ</t>
  </si>
  <si>
    <t>三櫻工業</t>
  </si>
  <si>
    <t>ライトアップ</t>
  </si>
  <si>
    <t>ログリー</t>
  </si>
  <si>
    <t>コレックホールディングス</t>
  </si>
  <si>
    <t>ベストワンドットコム</t>
  </si>
  <si>
    <t>揚工舎</t>
  </si>
  <si>
    <t>コンヴァノ</t>
  </si>
  <si>
    <t>アジャイルメディア・ネットワーク</t>
  </si>
  <si>
    <t>オープングループ</t>
  </si>
  <si>
    <t>キュービーネットホールディングス</t>
  </si>
  <si>
    <t>共和コーポレーション</t>
  </si>
  <si>
    <t>神戸天然物化学</t>
  </si>
  <si>
    <t>要興業</t>
  </si>
  <si>
    <t>ＡＢホテル</t>
  </si>
  <si>
    <t>ミダックホールディングス</t>
  </si>
  <si>
    <t>みらいワークス</t>
  </si>
  <si>
    <t>ジーニー</t>
  </si>
  <si>
    <t>ＨＡＮＡＴＯＵＲ　ＪＡＰＡＮ</t>
  </si>
  <si>
    <t>エル・ティー・エス</t>
  </si>
  <si>
    <t>クックビズ</t>
  </si>
  <si>
    <t>ＡＩＡＩグループ</t>
  </si>
  <si>
    <t>ＭＳ＆Ｃｏｎｓｕｌｔｉｎｇ</t>
  </si>
  <si>
    <t>エスユーエス</t>
  </si>
  <si>
    <t>ＧａｍｅＷｉｔｈ</t>
  </si>
  <si>
    <t>ツナググループ・ホールディングス</t>
  </si>
  <si>
    <t>Ｕｎｉｐｏｓ</t>
  </si>
  <si>
    <t>ディーエムソリューションズ</t>
  </si>
  <si>
    <t>旅工房</t>
  </si>
  <si>
    <t>グリーンズ</t>
  </si>
  <si>
    <t>フルテック</t>
  </si>
  <si>
    <t>インターネットインフィニティー</t>
  </si>
  <si>
    <t>日宣</t>
  </si>
  <si>
    <t>ＦＣホールディングス</t>
  </si>
  <si>
    <t>船場</t>
  </si>
  <si>
    <t>ＭＳ－Ｊａｐａｎ</t>
  </si>
  <si>
    <t>ディスラプターズ</t>
  </si>
  <si>
    <t>ＷＡＳＨハウス</t>
  </si>
  <si>
    <t>アイモバイル</t>
  </si>
  <si>
    <t>Ｏｒｃｈｅｓｔｒａ　Ｈｏｌｄｉｎｇｓ</t>
  </si>
  <si>
    <t>ベイカレント</t>
  </si>
  <si>
    <t>ワカ製作所</t>
  </si>
  <si>
    <t>ソシオネクスト</t>
  </si>
  <si>
    <t>ＫＯＫＵＳＡＩ　ＥＬＥＣＴＲＩＣ</t>
  </si>
  <si>
    <t>湖北工業</t>
  </si>
  <si>
    <t>ＰＨＣホールディングス</t>
  </si>
  <si>
    <t>アスタリスク</t>
  </si>
  <si>
    <t>オキサイド</t>
  </si>
  <si>
    <t>三相電機</t>
  </si>
  <si>
    <t>デンヨー</t>
  </si>
  <si>
    <t>山洋電気</t>
  </si>
  <si>
    <t>オリジン</t>
  </si>
  <si>
    <t>明電舎</t>
  </si>
  <si>
    <t>シンフォニアテクノロジー</t>
  </si>
  <si>
    <t>安川電機</t>
  </si>
  <si>
    <t>東洋電機製造</t>
  </si>
  <si>
    <t>富士電機</t>
  </si>
  <si>
    <t>三菱電機</t>
  </si>
  <si>
    <t>日立製作所</t>
  </si>
  <si>
    <t>キッツ</t>
  </si>
  <si>
    <t>ハマイ</t>
  </si>
  <si>
    <t>中北製作所</t>
  </si>
  <si>
    <t>宮入バルブ製作所</t>
  </si>
  <si>
    <t>ＮＦＫホールディングス</t>
  </si>
  <si>
    <t>ＮＩＴＴＡＮ</t>
  </si>
  <si>
    <t>岡野バルブ製造</t>
  </si>
  <si>
    <t>ＰＩＬＬＡＲ</t>
  </si>
  <si>
    <t>前澤工業</t>
  </si>
  <si>
    <t>ヨシタケ</t>
  </si>
  <si>
    <t>イーグル工業</t>
  </si>
  <si>
    <t>前澤給装工業</t>
  </si>
  <si>
    <t>ＫＶＫ</t>
  </si>
  <si>
    <t>ユーシン精機</t>
  </si>
  <si>
    <t>ＴＨＫ</t>
  </si>
  <si>
    <t>日本トムソン</t>
  </si>
  <si>
    <t>ミネベアミツミ</t>
  </si>
  <si>
    <t>不二越</t>
  </si>
  <si>
    <t>ジェイテクト</t>
  </si>
  <si>
    <t>ＮＴＮ</t>
  </si>
  <si>
    <t>日本精工</t>
  </si>
  <si>
    <t>大豊工業</t>
  </si>
  <si>
    <t>放電精密加工研究所</t>
  </si>
  <si>
    <t>ニチダイ</t>
  </si>
  <si>
    <t>ＴＶＥ</t>
  </si>
  <si>
    <t>ホシザキ</t>
  </si>
  <si>
    <t>ツバキ・ナカシマ</t>
  </si>
  <si>
    <t>ＴＰＲ</t>
  </si>
  <si>
    <t>セガサミーホールディングス</t>
  </si>
  <si>
    <t>大和冷機工業</t>
  </si>
  <si>
    <t>新晃工業</t>
  </si>
  <si>
    <t>グローリー</t>
  </si>
  <si>
    <t>モリタホールディングス</t>
  </si>
  <si>
    <t>マックス</t>
  </si>
  <si>
    <t>ブラザー工業</t>
  </si>
  <si>
    <t>ジャノメ</t>
  </si>
  <si>
    <t>サンデン</t>
  </si>
  <si>
    <t>ＪＵＫＩ</t>
  </si>
  <si>
    <t>アマノ</t>
  </si>
  <si>
    <t>ヒーハイスト</t>
  </si>
  <si>
    <t>竹内製作所</t>
  </si>
  <si>
    <t>ダイコク電機</t>
  </si>
  <si>
    <t>オーイズミ</t>
  </si>
  <si>
    <t>ユニバーサルエンターテインメント</t>
  </si>
  <si>
    <t>高見沢サイバネティックス</t>
  </si>
  <si>
    <t>フクシマガリレイ</t>
  </si>
  <si>
    <t>マースグループホールディングス</t>
  </si>
  <si>
    <t>日本金銭機械</t>
  </si>
  <si>
    <t>ＳＡＮＫＹＯ</t>
  </si>
  <si>
    <t>桂川電機</t>
  </si>
  <si>
    <t>理想科学工業</t>
  </si>
  <si>
    <t>平和</t>
  </si>
  <si>
    <t>中野冷機</t>
  </si>
  <si>
    <t>小倉クラッチ</t>
  </si>
  <si>
    <t>ＣＫＤ</t>
  </si>
  <si>
    <t>フジテック</t>
  </si>
  <si>
    <t>鈴茂器工</t>
  </si>
  <si>
    <t>水道機工</t>
  </si>
  <si>
    <t>兼松エンジニアリング</t>
  </si>
  <si>
    <t>不二精機</t>
  </si>
  <si>
    <t>宇野澤組鐵工所</t>
  </si>
  <si>
    <t>タダノ</t>
  </si>
  <si>
    <t>油研工業</t>
  </si>
  <si>
    <t>ヤマダコーポレーション</t>
  </si>
  <si>
    <t>加地テック</t>
  </si>
  <si>
    <t>加藤製作所</t>
  </si>
  <si>
    <t>サムコ</t>
  </si>
  <si>
    <t>昭和真空</t>
  </si>
  <si>
    <t>ダイフク</t>
  </si>
  <si>
    <t>トリニティ工業</t>
  </si>
  <si>
    <t>アネスト岩田</t>
  </si>
  <si>
    <t>オリエンタルチエン工業</t>
  </si>
  <si>
    <t>建設業</t>
  </si>
  <si>
    <t>レイズネクスト</t>
  </si>
  <si>
    <t>木村化工機</t>
  </si>
  <si>
    <t>日機装</t>
  </si>
  <si>
    <t>大同工業</t>
  </si>
  <si>
    <t>椿本チエイン</t>
  </si>
  <si>
    <t>栗田工業</t>
  </si>
  <si>
    <t>トーヨーカネツ</t>
  </si>
  <si>
    <t>オルガノ</t>
  </si>
  <si>
    <t>ダイキン工業</t>
  </si>
  <si>
    <t>千代田化工建設</t>
  </si>
  <si>
    <t>電業社機械製作所</t>
  </si>
  <si>
    <t>北越工業</t>
  </si>
  <si>
    <t>酉島製作所</t>
  </si>
  <si>
    <t>石井鐵工所</t>
  </si>
  <si>
    <t>荏原製作所</t>
  </si>
  <si>
    <t>東京自働機械製作所</t>
  </si>
  <si>
    <t>酒井重工業</t>
  </si>
  <si>
    <t>三精テクノロジーズ</t>
  </si>
  <si>
    <t>日本ギア工業</t>
  </si>
  <si>
    <t>鶴見製作所</t>
  </si>
  <si>
    <t>小森コーポレーション</t>
  </si>
  <si>
    <t>プラコー</t>
  </si>
  <si>
    <t>キクカワエンタープライズ</t>
  </si>
  <si>
    <t>アイチ　コーポレーション</t>
  </si>
  <si>
    <t>フリージア・マクロス</t>
  </si>
  <si>
    <t>太平製作所</t>
  </si>
  <si>
    <t>澁谷工業</t>
  </si>
  <si>
    <t>新東工業</t>
  </si>
  <si>
    <t>タカトリ</t>
  </si>
  <si>
    <t>テセック</t>
  </si>
  <si>
    <t>石井表記</t>
  </si>
  <si>
    <t>東京機械製作所</t>
  </si>
  <si>
    <t>明治機械</t>
  </si>
  <si>
    <t>帝国電機製作所</t>
  </si>
  <si>
    <t>月島ホールディングス</t>
  </si>
  <si>
    <t>三菱化工機</t>
  </si>
  <si>
    <t>東洋エンジニアリング</t>
  </si>
  <si>
    <t>荏原実業</t>
  </si>
  <si>
    <t>北川精機</t>
  </si>
  <si>
    <t>クボタ</t>
  </si>
  <si>
    <t>タカキタ</t>
  </si>
  <si>
    <t>ハーモニック・ドライブ・システムズ</t>
  </si>
  <si>
    <t>ローツェ</t>
  </si>
  <si>
    <t>タクミナ</t>
  </si>
  <si>
    <t>シンニッタン</t>
  </si>
  <si>
    <t>北川鉄工所</t>
  </si>
  <si>
    <t>丸山製作所</t>
  </si>
  <si>
    <t>ＴＯＷＡ</t>
  </si>
  <si>
    <t>フロイント産業</t>
  </si>
  <si>
    <t>井関農機</t>
  </si>
  <si>
    <t>巴工業</t>
  </si>
  <si>
    <t>サンセイ</t>
  </si>
  <si>
    <t>日工</t>
  </si>
  <si>
    <t>日立建機</t>
  </si>
  <si>
    <t>住友重機械工業</t>
  </si>
  <si>
    <t>小松製作所</t>
  </si>
  <si>
    <t>ワイエイシイホールディングス</t>
  </si>
  <si>
    <t>鉱研工業</t>
  </si>
  <si>
    <t>オカダアイヨン</t>
  </si>
  <si>
    <t>日精樹脂工業</t>
  </si>
  <si>
    <t>カワタ</t>
  </si>
  <si>
    <t>日本エアーテック</t>
  </si>
  <si>
    <t>技研製作所</t>
  </si>
  <si>
    <t>サトーホールディングス</t>
  </si>
  <si>
    <t>靜甲</t>
  </si>
  <si>
    <t>日精エー・エス・ビー機械</t>
  </si>
  <si>
    <t>オイレス工業</t>
  </si>
  <si>
    <t>瑞光</t>
  </si>
  <si>
    <t>ユニオンツール</t>
  </si>
  <si>
    <t>ホソカワミクロン</t>
  </si>
  <si>
    <t>シリウスビジョン</t>
  </si>
  <si>
    <t>ＳＭＣ</t>
  </si>
  <si>
    <t>レオン自動機</t>
  </si>
  <si>
    <t>三井海洋開発</t>
  </si>
  <si>
    <t>ナブテスコ</t>
  </si>
  <si>
    <t>ゼネラルパッカー</t>
  </si>
  <si>
    <t>タツモ</t>
  </si>
  <si>
    <t>コンバム</t>
  </si>
  <si>
    <t>マルマエ</t>
  </si>
  <si>
    <t>ＰＥＧＡＳＵＳ</t>
  </si>
  <si>
    <t>平田機工</t>
  </si>
  <si>
    <t>藤商事</t>
  </si>
  <si>
    <t>エヌ・ピー・シー</t>
  </si>
  <si>
    <t>野村マイクロ・サイエンス</t>
  </si>
  <si>
    <t>やまびこ</t>
  </si>
  <si>
    <t>横田製作所</t>
  </si>
  <si>
    <t>日阪製作所</t>
  </si>
  <si>
    <t>テクノスマート</t>
  </si>
  <si>
    <t>ヒラノテクシード</t>
  </si>
  <si>
    <t>ヤマシンフィルタ</t>
  </si>
  <si>
    <t>ナガオカ</t>
  </si>
  <si>
    <t>フリュー</t>
  </si>
  <si>
    <t>イワキポンプ</t>
  </si>
  <si>
    <t>オプトラン</t>
  </si>
  <si>
    <t>ＫＬＡＳＳ</t>
  </si>
  <si>
    <t>ＡＣＳＬ</t>
  </si>
  <si>
    <t>木村工機</t>
  </si>
  <si>
    <t>ＳＡＮＥＩ</t>
  </si>
  <si>
    <t>オーケーエム</t>
  </si>
  <si>
    <t>ジェイ・イー・ティ</t>
  </si>
  <si>
    <t>ＡＩメカテック</t>
  </si>
  <si>
    <t>守谷輸送機工業</t>
  </si>
  <si>
    <t>ＪＲＣ</t>
  </si>
  <si>
    <t>西部技研</t>
  </si>
  <si>
    <t>島精機製作所</t>
  </si>
  <si>
    <t>エンシュウ</t>
  </si>
  <si>
    <t>津田駒工業</t>
  </si>
  <si>
    <t>東洋機械金属</t>
  </si>
  <si>
    <t>リケンＮＰＲ</t>
  </si>
  <si>
    <t>石川製作所</t>
  </si>
  <si>
    <t>豊和工業</t>
  </si>
  <si>
    <t>豊田自動織機</t>
  </si>
  <si>
    <t>インソース</t>
  </si>
  <si>
    <t>セラク</t>
  </si>
  <si>
    <t>キャリア</t>
  </si>
  <si>
    <t>ソラスト</t>
  </si>
  <si>
    <t>ストライク</t>
  </si>
  <si>
    <t>ホープ</t>
  </si>
  <si>
    <t>アトラエ</t>
  </si>
  <si>
    <t>バーチャレクス・ホールディングス</t>
  </si>
  <si>
    <t>エアトリ</t>
  </si>
  <si>
    <t>フェニックスバイオ</t>
  </si>
  <si>
    <t>グローバルキッズＣＯＭＰＡＮＹ</t>
  </si>
  <si>
    <t>一蔵</t>
  </si>
  <si>
    <t>ＳＭＮ</t>
  </si>
  <si>
    <t>鎌倉新書</t>
  </si>
  <si>
    <t>ベルシステム２４ホールディングス</t>
  </si>
  <si>
    <t>メタリアル</t>
  </si>
  <si>
    <t>タメニー</t>
  </si>
  <si>
    <t>ＧＭＯメディア</t>
  </si>
  <si>
    <t>日本郵政</t>
  </si>
  <si>
    <t>ＡｐｐＢａｎｋ</t>
  </si>
  <si>
    <t>ブランジスタ</t>
  </si>
  <si>
    <t>デンタス</t>
  </si>
  <si>
    <t>アクアライン</t>
  </si>
  <si>
    <t>土木管理総合試験所</t>
  </si>
  <si>
    <t>ＯＮＥ　ＧＲＯＵＰ</t>
  </si>
  <si>
    <t>冨士ダイス</t>
  </si>
  <si>
    <t>中村超硬</t>
  </si>
  <si>
    <t>パンチ工業</t>
  </si>
  <si>
    <t>太陽工機</t>
  </si>
  <si>
    <t>エスティック</t>
  </si>
  <si>
    <t>ミクロン精密</t>
  </si>
  <si>
    <t>和井田製作所</t>
  </si>
  <si>
    <t>日進工具</t>
  </si>
  <si>
    <t>エーワン精密</t>
  </si>
  <si>
    <t>高松機械工業</t>
  </si>
  <si>
    <t>日東工器</t>
  </si>
  <si>
    <t>タケダ機械</t>
  </si>
  <si>
    <t>小田原エンジニアリング</t>
  </si>
  <si>
    <t>ヤマザキ</t>
  </si>
  <si>
    <t>ディスコ</t>
  </si>
  <si>
    <t>ＮＩＴＴＯＫＵ</t>
  </si>
  <si>
    <t>西部電機</t>
  </si>
  <si>
    <t>ソディック</t>
  </si>
  <si>
    <t>ＤＭＧ森精機</t>
  </si>
  <si>
    <t>旭ダイヤモンド工業</t>
  </si>
  <si>
    <t>ダイジェット工業</t>
  </si>
  <si>
    <t>小池酸素工業</t>
  </si>
  <si>
    <t>オーエスジー</t>
  </si>
  <si>
    <t>牧野フライス製作所</t>
  </si>
  <si>
    <t>ＦＵＪＩ</t>
  </si>
  <si>
    <t>浜井産業</t>
  </si>
  <si>
    <t>岡本工作機械製作所</t>
  </si>
  <si>
    <t>アイダエンジニアリング</t>
  </si>
  <si>
    <t>アマダ</t>
  </si>
  <si>
    <t>芝浦機械</t>
  </si>
  <si>
    <t>オークマ</t>
  </si>
  <si>
    <t>ツガミ</t>
  </si>
  <si>
    <t>エラン</t>
  </si>
  <si>
    <t>リクルートホールディングス</t>
  </si>
  <si>
    <t>レアジョブ</t>
  </si>
  <si>
    <t>メドピア</t>
  </si>
  <si>
    <t>フリークアウト・ホールディングス</t>
  </si>
  <si>
    <t>エスクロー・エージェント・ジャパン</t>
  </si>
  <si>
    <t>エンバイオ・ホールディングス</t>
  </si>
  <si>
    <t>ウエスコホールディングス</t>
  </si>
  <si>
    <t>ヒューマン・メタボローム・テクノロジーズ</t>
  </si>
  <si>
    <t>ウィルグループ</t>
  </si>
  <si>
    <t>シグマクシス・ホールディングス</t>
  </si>
  <si>
    <t>アビスト</t>
  </si>
  <si>
    <t>シンメンテホールディングス</t>
  </si>
  <si>
    <t>アーキテクツ・スタジオ・ジャパン</t>
  </si>
  <si>
    <t>ＥＲＩホールディングス</t>
  </si>
  <si>
    <t>ライドオンエクスプレスホールディングス</t>
  </si>
  <si>
    <t>アライドアーキテクツ</t>
  </si>
  <si>
    <t>Ｍ＆Ａキャピタルパートナーズ</t>
  </si>
  <si>
    <t>バリューＨＲ</t>
  </si>
  <si>
    <t>ジェイエスエス</t>
  </si>
  <si>
    <t>アサンテ</t>
  </si>
  <si>
    <t>地盤ネットホールディングス</t>
  </si>
  <si>
    <t>ＩＢＪ</t>
  </si>
  <si>
    <t>キャリアリンク</t>
  </si>
  <si>
    <t>トレンダーズ</t>
  </si>
  <si>
    <t>日本エマージェンシーアシスタンス</t>
  </si>
  <si>
    <t>チャーム・ケア・コーポレーション</t>
  </si>
  <si>
    <t>ユニバーサル園芸社</t>
  </si>
  <si>
    <t>こころネット</t>
  </si>
  <si>
    <t>ウチヤマホールディングス</t>
  </si>
  <si>
    <t>ベクトル</t>
  </si>
  <si>
    <t>ジャパンマテリアル</t>
  </si>
  <si>
    <t>リブセンス</t>
  </si>
  <si>
    <t>イー・ガーディアン</t>
  </si>
  <si>
    <t>イトクロ</t>
  </si>
  <si>
    <t>デザインワン・ジャパン</t>
  </si>
  <si>
    <t>Ｇｕｎｏｓｙ</t>
  </si>
  <si>
    <t>リンクバル</t>
  </si>
  <si>
    <t>レントラックス</t>
  </si>
  <si>
    <t>三機サービス</t>
  </si>
  <si>
    <t>ニッキ</t>
  </si>
  <si>
    <t>日本スキー場開発</t>
  </si>
  <si>
    <t>日本動物高度医療センター</t>
  </si>
  <si>
    <t>イード</t>
  </si>
  <si>
    <t>楽待</t>
  </si>
  <si>
    <t>ＫｅｅＰｅｒ技研</t>
  </si>
  <si>
    <t>アイ・アールジャパンホールディングス</t>
  </si>
  <si>
    <t>ＭＲＴ</t>
  </si>
  <si>
    <t>エクストリーム</t>
  </si>
  <si>
    <t>ＺＥＴＡ</t>
  </si>
  <si>
    <t>アドベンチャー</t>
  </si>
  <si>
    <t>アトラグループ</t>
  </si>
  <si>
    <t>テクノプロ・ホールディングス</t>
  </si>
  <si>
    <t>弁護士ドットコム</t>
  </si>
  <si>
    <t>ＧＭＯ　ＴＥＣＨ</t>
  </si>
  <si>
    <t>ダイハツディーゼル</t>
  </si>
  <si>
    <t>赤阪鐵工所</t>
  </si>
  <si>
    <t>阪神内燃機工業</t>
  </si>
  <si>
    <t>ジャパンエンジンコーポレーション</t>
  </si>
  <si>
    <t>タクマ</t>
  </si>
  <si>
    <t>三浦工業</t>
  </si>
  <si>
    <t>アドバネクス</t>
  </si>
  <si>
    <t>協立エアテック</t>
  </si>
  <si>
    <t>ファインシンター</t>
  </si>
  <si>
    <t>中央発條</t>
  </si>
  <si>
    <t>日本発條</t>
  </si>
  <si>
    <t>スーパーツール</t>
  </si>
  <si>
    <t>エイチワン</t>
  </si>
  <si>
    <t>パイオラックス</t>
  </si>
  <si>
    <t>オーネックス</t>
  </si>
  <si>
    <t>モリテック　スチール</t>
  </si>
  <si>
    <t>サンコール</t>
  </si>
  <si>
    <t>兼房</t>
  </si>
  <si>
    <t>イワブチ</t>
  </si>
  <si>
    <t>マルゼン</t>
  </si>
  <si>
    <t>東京製綱</t>
  </si>
  <si>
    <t>高周波熱錬</t>
  </si>
  <si>
    <t>東プレ</t>
  </si>
  <si>
    <t>中国工業</t>
  </si>
  <si>
    <t>トーアミ</t>
  </si>
  <si>
    <t>共和工業所</t>
  </si>
  <si>
    <t>ジーテクト</t>
  </si>
  <si>
    <t>ロブテックス</t>
  </si>
  <si>
    <t>ＴＯＮＥ</t>
  </si>
  <si>
    <t>京都機械工具</t>
  </si>
  <si>
    <t>フジマック</t>
  </si>
  <si>
    <t>浅香工業</t>
  </si>
  <si>
    <t>岡部</t>
  </si>
  <si>
    <t>三洋工業</t>
  </si>
  <si>
    <t>日東精工</t>
  </si>
  <si>
    <t>トーソー</t>
  </si>
  <si>
    <t>ワイズホールディングス</t>
  </si>
  <si>
    <t>アマテイ</t>
  </si>
  <si>
    <t>ダイニチ工業</t>
  </si>
  <si>
    <t>日本パワーファスニング</t>
  </si>
  <si>
    <t>ユニプレス</t>
  </si>
  <si>
    <t>リンナイ</t>
  </si>
  <si>
    <t>長府製作所</t>
  </si>
  <si>
    <t>天龍製鋸</t>
  </si>
  <si>
    <t>ノーリツ</t>
  </si>
  <si>
    <t>日本フイルコン</t>
  </si>
  <si>
    <t>中西製作所</t>
  </si>
  <si>
    <t>不二サッシ</t>
  </si>
  <si>
    <t>大谷工業</t>
  </si>
  <si>
    <t>ＬＩＸＩＬ</t>
  </si>
  <si>
    <t>東洋シヤッター</t>
  </si>
  <si>
    <t>元旦ビューティ工業</t>
  </si>
  <si>
    <t>アルインコ</t>
  </si>
  <si>
    <t>三協立山</t>
  </si>
  <si>
    <t>文化シヤッター</t>
  </si>
  <si>
    <t>三和ホールディングス</t>
  </si>
  <si>
    <t>アルメタックス</t>
  </si>
  <si>
    <t>高田機工</t>
  </si>
  <si>
    <t>那須電機鉄工</t>
  </si>
  <si>
    <t>川岸工業</t>
  </si>
  <si>
    <t>瀧上工業</t>
  </si>
  <si>
    <t>駒井ハルテック</t>
  </si>
  <si>
    <t>横河ブリッジホールディングス</t>
  </si>
  <si>
    <t>コロナ</t>
  </si>
  <si>
    <t>エムケー精工</t>
  </si>
  <si>
    <t>日本製罐</t>
  </si>
  <si>
    <t>シンポ</t>
  </si>
  <si>
    <t>ホッカンホールディングス</t>
  </si>
  <si>
    <t>東洋製罐グループホールディングス</t>
  </si>
  <si>
    <t>ダイケン</t>
  </si>
  <si>
    <t>ＲＡＶＩＰＡ</t>
  </si>
  <si>
    <t>ｙｕｔｏｒｉ</t>
  </si>
  <si>
    <t>魁力屋</t>
  </si>
  <si>
    <t>オフィスバスターズ</t>
  </si>
  <si>
    <t>ＤＡＩＷＡ　ＣＹＣＬＥ</t>
  </si>
  <si>
    <t>光響</t>
  </si>
  <si>
    <t>ＯＯＫＡＢＥ　ＧＬＡＳＳ</t>
  </si>
  <si>
    <t>ジーデップ・アドバンス</t>
  </si>
  <si>
    <t>クラダシ</t>
  </si>
  <si>
    <t>ＧＴホールディングス</t>
  </si>
  <si>
    <t>サンフェステ</t>
  </si>
  <si>
    <t>ＳＯＬＩＺＥ</t>
  </si>
  <si>
    <t>ナルネットコミュニケーションズ</t>
  </si>
  <si>
    <t>早稲田学習研究会</t>
  </si>
  <si>
    <t>ロココ</t>
  </si>
  <si>
    <t>エスネットワークス</t>
  </si>
  <si>
    <t>ＷｉｚＢｉｚ</t>
  </si>
  <si>
    <t>マイファーム</t>
  </si>
  <si>
    <t>非鉄金属</t>
  </si>
  <si>
    <t>ＳＴＧ</t>
  </si>
  <si>
    <t>ＡＲＥホールディングス</t>
  </si>
  <si>
    <t>エルアイイーエイチ</t>
  </si>
  <si>
    <t>アーレスティ</t>
  </si>
  <si>
    <t>リョービ</t>
  </si>
  <si>
    <t>全保連</t>
  </si>
  <si>
    <t>京都フィナンシャルグループ</t>
  </si>
  <si>
    <t>ニッポンインシュア</t>
  </si>
  <si>
    <t>インテグラル</t>
  </si>
  <si>
    <t>日本総険</t>
  </si>
  <si>
    <t>楽天銀行</t>
  </si>
  <si>
    <t>ＳＢＩリーシングサービス</t>
  </si>
  <si>
    <t>ちゅうぎんフィナンシャルグループ</t>
  </si>
  <si>
    <t>しずおかフィナンシャルグループ</t>
  </si>
  <si>
    <t>いよぎんホールディングス</t>
  </si>
  <si>
    <t>平河ヒューテック</t>
  </si>
  <si>
    <t>三ッ星</t>
  </si>
  <si>
    <t>カナレ電気</t>
  </si>
  <si>
    <t>ＪＭＡＣＳ</t>
  </si>
  <si>
    <t>オーナンバ</t>
  </si>
  <si>
    <t>ＳＷＣＣ</t>
  </si>
  <si>
    <t>フジクラ</t>
  </si>
  <si>
    <t>住友電気工業</t>
  </si>
  <si>
    <t>古河電気工業</t>
  </si>
  <si>
    <t>日本電解</t>
  </si>
  <si>
    <t>ＣＫサンエツ</t>
  </si>
  <si>
    <t>日本伸銅</t>
  </si>
  <si>
    <t>エヌアイシ・オートテック</t>
  </si>
  <si>
    <t>ＵＡＣＪ</t>
  </si>
  <si>
    <t>日本精鉱</t>
  </si>
  <si>
    <t>東邦チタニウム</t>
  </si>
  <si>
    <t>大阪チタニウムテクノロジーズ</t>
  </si>
  <si>
    <t>アサカ理研</t>
  </si>
  <si>
    <t>エス・サイエンス</t>
  </si>
  <si>
    <t>古河機械金属</t>
  </si>
  <si>
    <t>ＤＯＷＡホールディングス</t>
  </si>
  <si>
    <t>住友金属鉱山</t>
  </si>
  <si>
    <t>三菱マテリアル</t>
  </si>
  <si>
    <t>東邦亜鉛</t>
  </si>
  <si>
    <t>三井金属鉱業</t>
  </si>
  <si>
    <t>ＪＭＣ</t>
  </si>
  <si>
    <t>日本軽金属ホールディングス</t>
  </si>
  <si>
    <t>大紀アルミニウム工業所</t>
  </si>
  <si>
    <t>イボキン</t>
  </si>
  <si>
    <t>エンビプロ・ホールディングス</t>
  </si>
  <si>
    <t>サンユウ</t>
  </si>
  <si>
    <t>パウダーテック</t>
  </si>
  <si>
    <t>神鋼鋼線工業</t>
  </si>
  <si>
    <t>日本精線</t>
  </si>
  <si>
    <t>日亜鋼業</t>
  </si>
  <si>
    <t>メタルアート</t>
  </si>
  <si>
    <t>三菱製鋼</t>
  </si>
  <si>
    <t>日本製鋼所</t>
  </si>
  <si>
    <t>ワンビ</t>
  </si>
  <si>
    <t>ヒューマンテクノロジーズ</t>
  </si>
  <si>
    <t>エスピーオー</t>
  </si>
  <si>
    <t>マーソ</t>
  </si>
  <si>
    <t>ナイル</t>
  </si>
  <si>
    <t>ウィル・ドゥ</t>
  </si>
  <si>
    <t>雨風太陽</t>
  </si>
  <si>
    <t>日本鋳鉄管</t>
  </si>
  <si>
    <t>大和重工</t>
  </si>
  <si>
    <t>日本鋳造</t>
  </si>
  <si>
    <t>虹技</t>
  </si>
  <si>
    <t>栗本鐵工所</t>
  </si>
  <si>
    <t>Ｓ＆Ｊ</t>
  </si>
  <si>
    <t>Ｙｏｔｔａｖｉａｓ</t>
  </si>
  <si>
    <t>ブルーイノベーション</t>
  </si>
  <si>
    <t>アウトルックコンサルティング</t>
  </si>
  <si>
    <t>ＱＰＳ研究所</t>
  </si>
  <si>
    <t>エム・デー・ビー</t>
  </si>
  <si>
    <t>くすりの窓口</t>
  </si>
  <si>
    <t>ＡＶＩＬＥＮ</t>
  </si>
  <si>
    <t>ネットスターズ</t>
  </si>
  <si>
    <t>オートサーバー</t>
  </si>
  <si>
    <t>ファーストアカウンティング</t>
  </si>
  <si>
    <t>インバウンドプラットフォーム</t>
  </si>
  <si>
    <t>Ｌａｂｏｒｏ．ＡＩ</t>
  </si>
  <si>
    <t>エコナビスタ</t>
  </si>
  <si>
    <t>Ｓｔｒａｗｂｅｒｒｙ　ｊａｍｓ</t>
  </si>
  <si>
    <t>グリッド</t>
  </si>
  <si>
    <t>カイテクノロジー</t>
  </si>
  <si>
    <t>プロディライト</t>
  </si>
  <si>
    <t>ＡＲアドバンストテクノロジ</t>
  </si>
  <si>
    <t>アイデミー</t>
  </si>
  <si>
    <t>オービーシステム</t>
  </si>
  <si>
    <t>Ｇｌｏｂｅｅ</t>
  </si>
  <si>
    <t>ＡＢＥＪＡ</t>
  </si>
  <si>
    <t>働楽ホールディングス</t>
  </si>
  <si>
    <t>Ｒｉｄｇｅ－ｉ</t>
  </si>
  <si>
    <t>エキサイトホールディングス</t>
  </si>
  <si>
    <t>ジェノバ</t>
  </si>
  <si>
    <t>新日本電工</t>
  </si>
  <si>
    <t>新報国マテリアル</t>
  </si>
  <si>
    <t>大平洋金属</t>
  </si>
  <si>
    <t>ＡｌｂａＬｉｎｋ</t>
  </si>
  <si>
    <t>京橋アートレジデンス</t>
  </si>
  <si>
    <t>ミガロホールディングス</t>
  </si>
  <si>
    <t>エンゼルグループ</t>
  </si>
  <si>
    <t>エリッツホールディングス</t>
  </si>
  <si>
    <t>リアルゲイト</t>
  </si>
  <si>
    <t>中山不動産</t>
  </si>
  <si>
    <t>Ｎｏ．１都市開発</t>
  </si>
  <si>
    <t>フロンティアハウス</t>
  </si>
  <si>
    <t>ｐｒｏｐｅｒｔｙ　ｔｅｃｈｎｏｌｏｇｉｅｓ</t>
  </si>
  <si>
    <t>フロンティアホールディングス</t>
  </si>
  <si>
    <t>日本金属</t>
  </si>
  <si>
    <t>東北特殊鋼</t>
  </si>
  <si>
    <t>愛知製鋼</t>
  </si>
  <si>
    <t>山陽特殊製鋼</t>
  </si>
  <si>
    <t>日本冶金工業</t>
  </si>
  <si>
    <t>日本高周波鋼業</t>
  </si>
  <si>
    <t>大同特殊鋼</t>
  </si>
  <si>
    <t>モリ工業</t>
  </si>
  <si>
    <t>丸一鋼管</t>
  </si>
  <si>
    <t>中部鋼鈑</t>
  </si>
  <si>
    <t>高砂鐵工</t>
  </si>
  <si>
    <t>淀川製鋼所</t>
  </si>
  <si>
    <t>大阪製鐵</t>
  </si>
  <si>
    <t>北越メタル</t>
  </si>
  <si>
    <t>東京鐵鋼</t>
  </si>
  <si>
    <t>大和工業</t>
  </si>
  <si>
    <t>共英製鋼</t>
  </si>
  <si>
    <t>東京製鐵</t>
  </si>
  <si>
    <t>ＪＦＥホールディングス</t>
  </si>
  <si>
    <t>合同製鐵</t>
  </si>
  <si>
    <t>中山製鋼所</t>
  </si>
  <si>
    <t>神戸製鋼所</t>
  </si>
  <si>
    <t>日本製鉄</t>
  </si>
  <si>
    <t>ニチアス</t>
  </si>
  <si>
    <t>エーアンドエーマテリアル</t>
  </si>
  <si>
    <t>クニミネ工業</t>
  </si>
  <si>
    <t>鶴弥</t>
  </si>
  <si>
    <t>フジミインコーポレーテッド</t>
  </si>
  <si>
    <t>Ｍｉｐｏｘ</t>
  </si>
  <si>
    <t>新東</t>
  </si>
  <si>
    <t>日本インシュレーション</t>
  </si>
  <si>
    <t>ニッカトー</t>
  </si>
  <si>
    <t>東京窯業</t>
  </si>
  <si>
    <t>ヨータイ</t>
  </si>
  <si>
    <t>美濃窯業</t>
  </si>
  <si>
    <t>日本坩堝</t>
  </si>
  <si>
    <t>黒崎播磨</t>
  </si>
  <si>
    <t>品川リフラクトリーズ</t>
  </si>
  <si>
    <t>ＭＡＲＵＷＡ</t>
  </si>
  <si>
    <t>ダントーホールディングス</t>
  </si>
  <si>
    <t>日本特殊陶業</t>
  </si>
  <si>
    <t>日本碍子</t>
  </si>
  <si>
    <t>ＴＯＴＯ</t>
  </si>
  <si>
    <t>ノリタケ</t>
  </si>
  <si>
    <t>東洋炭素</t>
  </si>
  <si>
    <t>ＳＥＣカーボン</t>
  </si>
  <si>
    <t>日本カーボン</t>
  </si>
  <si>
    <t>東海カーボン</t>
  </si>
  <si>
    <t>ベルテクスコーポレーション</t>
  </si>
  <si>
    <t>アジアパイルホールディングス</t>
  </si>
  <si>
    <t>イトーヨーギョー</t>
  </si>
  <si>
    <t>ヤマックス</t>
  </si>
  <si>
    <t>ヤマウホールディングス</t>
  </si>
  <si>
    <t>高見澤</t>
  </si>
  <si>
    <t>ジオスター</t>
  </si>
  <si>
    <t>ヨシコン</t>
  </si>
  <si>
    <t>日本興業</t>
  </si>
  <si>
    <t>スパンクリートコーポレーション</t>
  </si>
  <si>
    <t>三谷セキサン</t>
  </si>
  <si>
    <t>トーヨーアサノ</t>
  </si>
  <si>
    <t>日本コンクリート工業</t>
  </si>
  <si>
    <t>旭コンクリート工業</t>
  </si>
  <si>
    <t>日本ヒューム</t>
  </si>
  <si>
    <t>リソルホールディングス</t>
  </si>
  <si>
    <t>ＢＢＤイニシアティブ</t>
  </si>
  <si>
    <t>ノバシステム</t>
  </si>
  <si>
    <t>Ｆｕｓｉｃ</t>
  </si>
  <si>
    <t>モンスターラボホールディングス</t>
  </si>
  <si>
    <t>Ａｒｅｎｔ</t>
  </si>
  <si>
    <t>カバー</t>
  </si>
  <si>
    <t>日本ナレッジ</t>
  </si>
  <si>
    <t>ウイズ・ワン</t>
  </si>
  <si>
    <t>プライム・ストラテジー</t>
  </si>
  <si>
    <t>あさかわシステムズ</t>
  </si>
  <si>
    <t>テクノロジーズ</t>
  </si>
  <si>
    <t>ＢＴＭ</t>
  </si>
  <si>
    <t>ＥＬＥＭＥＮＴＳ</t>
  </si>
  <si>
    <t>ｊｉｇ．ｊｐ</t>
  </si>
  <si>
    <t>ｎｏｔｅ</t>
  </si>
  <si>
    <t>アイズ</t>
  </si>
  <si>
    <t>日本オーエー研究所</t>
  </si>
  <si>
    <t>ｍｏｎｏＡＩ　ｔｅｃｈｎｏｌｏｇｙ</t>
  </si>
  <si>
    <t>ノザワ</t>
  </si>
  <si>
    <t>太平洋セメント</t>
  </si>
  <si>
    <t>住友大阪セメント</t>
  </si>
  <si>
    <t>オハラ</t>
  </si>
  <si>
    <t>倉元製作所</t>
  </si>
  <si>
    <t>日本電気硝子</t>
  </si>
  <si>
    <t>日本山村硝子</t>
  </si>
  <si>
    <t>有沢製作所</t>
  </si>
  <si>
    <t>石塚硝子</t>
  </si>
  <si>
    <t>日本板硝子</t>
  </si>
  <si>
    <t>ＡＧＣ</t>
  </si>
  <si>
    <t>ゴム製品</t>
  </si>
  <si>
    <t>不二ラテックス</t>
  </si>
  <si>
    <t>バンドー化学</t>
  </si>
  <si>
    <t>相模ゴム工業</t>
  </si>
  <si>
    <t>三ツ星ベルト</t>
  </si>
  <si>
    <t>住友理工</t>
  </si>
  <si>
    <t>櫻護謨</t>
  </si>
  <si>
    <t>クリエートメディック</t>
  </si>
  <si>
    <t>ニッタ</t>
  </si>
  <si>
    <t>フコク</t>
  </si>
  <si>
    <t>ニチリン</t>
  </si>
  <si>
    <t>朝日ラバー</t>
  </si>
  <si>
    <t>西川ゴム工業</t>
  </si>
  <si>
    <t>アキレス</t>
  </si>
  <si>
    <t>オープンワーク</t>
  </si>
  <si>
    <t>Ｒｅｂａｓｅ</t>
  </si>
  <si>
    <t>スマートドライブ</t>
  </si>
  <si>
    <t>ｔｒｉｐｌａ</t>
  </si>
  <si>
    <t>ＡＩＲ－Ｕ</t>
  </si>
  <si>
    <t>ＰＯＰＥＲ</t>
  </si>
  <si>
    <t>テリロジーホールディングス</t>
  </si>
  <si>
    <t>ｐｌｕｓｚｅｒｏ</t>
  </si>
  <si>
    <t>リンカーズ</t>
  </si>
  <si>
    <t>ヒロホールディングス</t>
  </si>
  <si>
    <t>ＦＩＸＥＲ</t>
  </si>
  <si>
    <t>ポーターズ</t>
  </si>
  <si>
    <t>ファインズ</t>
  </si>
  <si>
    <t>オカモト</t>
  </si>
  <si>
    <t>藤倉コンポジット</t>
  </si>
  <si>
    <t>住友ゴム工業</t>
  </si>
  <si>
    <t>ブリヂストン</t>
  </si>
  <si>
    <t>ＴＯＹＯ　ＴＩＲＥ</t>
  </si>
  <si>
    <t>昭和ホールディングス</t>
  </si>
  <si>
    <t>横浜ゴム</t>
  </si>
  <si>
    <t>ノバック</t>
  </si>
  <si>
    <t>セレコーポレーション</t>
  </si>
  <si>
    <t>ハンズ</t>
  </si>
  <si>
    <t>インフロニア・ホールディングス</t>
  </si>
  <si>
    <t>テスホールディングス</t>
  </si>
  <si>
    <t>アートフォースジャパン</t>
  </si>
  <si>
    <t>ヴィス</t>
  </si>
  <si>
    <t>ドラフト</t>
  </si>
  <si>
    <t>ｅＷｅＬＬ</t>
  </si>
  <si>
    <t>フィットワークス</t>
  </si>
  <si>
    <t>日本ビジネスシステムズ</t>
  </si>
  <si>
    <t>ＨＯＵＳＥＩ</t>
  </si>
  <si>
    <t>ｕｎｅｒｒｙ</t>
  </si>
  <si>
    <t>ヌーラボ</t>
  </si>
  <si>
    <t>ＡＮＹＣＯＬＯＲ</t>
  </si>
  <si>
    <t>モイ</t>
  </si>
  <si>
    <t>サークレイス</t>
  </si>
  <si>
    <t>セカンドサイトアナリティカ</t>
  </si>
  <si>
    <t>ＡｎｙＭｉｎｄ　Ｇｒｏｕｐ</t>
  </si>
  <si>
    <t>トリプルアイズ</t>
  </si>
  <si>
    <t>マーキュリー</t>
  </si>
  <si>
    <t>エネルギー資源</t>
  </si>
  <si>
    <t>石油・石炭製品</t>
  </si>
  <si>
    <t>レボインターナショナル</t>
  </si>
  <si>
    <t>コスモエネルギーホールディングス</t>
  </si>
  <si>
    <t>ＥＮＥＯＳホールディングス</t>
  </si>
  <si>
    <t>出光興産</t>
  </si>
  <si>
    <t>ＭＯＲＥＳＣＯ</t>
  </si>
  <si>
    <t>富士石油</t>
  </si>
  <si>
    <t>ビーピー・カストロール</t>
  </si>
  <si>
    <t>ユシロ化学工業</t>
  </si>
  <si>
    <t>ニチレキグループ</t>
  </si>
  <si>
    <t>日本精蝋</t>
  </si>
  <si>
    <t>富士興産</t>
  </si>
  <si>
    <t>フマキラー</t>
  </si>
  <si>
    <t>日本農薬</t>
  </si>
  <si>
    <t>クミアイ化学工業</t>
  </si>
  <si>
    <t>大成ラミック</t>
  </si>
  <si>
    <t>北興化学工業</t>
  </si>
  <si>
    <t>昭和化学工業</t>
  </si>
  <si>
    <t>アース製薬</t>
  </si>
  <si>
    <t>デクセリアルズ</t>
  </si>
  <si>
    <t>ＯＡＴアグリオ</t>
  </si>
  <si>
    <t>リプロセル</t>
  </si>
  <si>
    <t>新田ゼラチン</t>
  </si>
  <si>
    <t>東洋ドライルーブ</t>
  </si>
  <si>
    <t>ＪＣＵ</t>
  </si>
  <si>
    <t>タカラバイオ</t>
  </si>
  <si>
    <t>日本高純度化学</t>
  </si>
  <si>
    <t>綜研化学</t>
  </si>
  <si>
    <t>メック</t>
  </si>
  <si>
    <t>東洋合成工業</t>
  </si>
  <si>
    <t>荒川化学工業</t>
  </si>
  <si>
    <t>小林製薬</t>
  </si>
  <si>
    <t>上村工業</t>
  </si>
  <si>
    <t>ケミプロ化成</t>
  </si>
  <si>
    <t>長谷川香料</t>
  </si>
  <si>
    <t>ヤスハラケミカル</t>
  </si>
  <si>
    <t>コニシ</t>
  </si>
  <si>
    <t>アグロ　カネショウ</t>
  </si>
  <si>
    <t>エステー</t>
  </si>
  <si>
    <t>Ｗａｑｏｏ</t>
  </si>
  <si>
    <t>アクシージア</t>
  </si>
  <si>
    <t>リベルタ</t>
  </si>
  <si>
    <t>プレミアアンチエイジング</t>
  </si>
  <si>
    <t>Ｉ－ｎｅ</t>
  </si>
  <si>
    <t>アルマード</t>
  </si>
  <si>
    <t>新日本製薬</t>
  </si>
  <si>
    <t>アジュバンホールディングス</t>
  </si>
  <si>
    <t>ノエビアホールディングス</t>
  </si>
  <si>
    <t>ポーラ・オルビスホールディングス</t>
  </si>
  <si>
    <t>シーボン</t>
  </si>
  <si>
    <t>ハーバー研究所</t>
  </si>
  <si>
    <t>コタ</t>
  </si>
  <si>
    <t>コーセー</t>
  </si>
  <si>
    <t>ファンケル</t>
  </si>
  <si>
    <t>日本色材工業研究所</t>
  </si>
  <si>
    <t>ミルボン</t>
  </si>
  <si>
    <t>アイビー化粧品</t>
  </si>
  <si>
    <t>マンダム</t>
  </si>
  <si>
    <t>高砂香料工業</t>
  </si>
  <si>
    <t>ライオン</t>
  </si>
  <si>
    <t>資生堂</t>
  </si>
  <si>
    <t>コニカミノルタ</t>
  </si>
  <si>
    <t>富士フイルムホールディングス</t>
  </si>
  <si>
    <t>医薬品</t>
  </si>
  <si>
    <t>ケイファーマ</t>
  </si>
  <si>
    <t>クオリプス</t>
  </si>
  <si>
    <t>ノイルイミューン・バイオテック</t>
  </si>
  <si>
    <t>サイフューズ</t>
  </si>
  <si>
    <t>ティムス</t>
  </si>
  <si>
    <t>坪田ラボ</t>
  </si>
  <si>
    <t>レナサイエンス</t>
  </si>
  <si>
    <t>ステラファーマ</t>
  </si>
  <si>
    <t>サワイグループホールディングス</t>
  </si>
  <si>
    <t>あすか製薬ホールディングス</t>
  </si>
  <si>
    <t>室町ケミカル</t>
  </si>
  <si>
    <t>クリングルファーマ</t>
  </si>
  <si>
    <t>モダリス</t>
  </si>
  <si>
    <t>ペルセウスプロテオミクス</t>
  </si>
  <si>
    <t>ファンペップ</t>
  </si>
  <si>
    <t>セルソース</t>
  </si>
  <si>
    <t>メディシノバ・インク</t>
  </si>
  <si>
    <t>エン・ジャパン</t>
  </si>
  <si>
    <t>フルキャストホールディングス</t>
  </si>
  <si>
    <t>インテリジェント　ウェイブ</t>
  </si>
  <si>
    <t>スカラ</t>
  </si>
  <si>
    <t>トライアイズ</t>
  </si>
  <si>
    <t>ＷＯＷＯＷ</t>
  </si>
  <si>
    <t>Ｄｅｆ　ｃｏｎｓｕｌｔｉｎｇ</t>
  </si>
  <si>
    <t>ＪＦＥシステムズ</t>
  </si>
  <si>
    <t>日本エンタープライズ</t>
  </si>
  <si>
    <t>ビジネスエンジニアリング</t>
  </si>
  <si>
    <t>ＣＩＪ</t>
  </si>
  <si>
    <t>ウェザーニューズ</t>
  </si>
  <si>
    <t>イーエムシステムズ</t>
  </si>
  <si>
    <t>デジタルガレージ</t>
  </si>
  <si>
    <t>東映アニメーション</t>
  </si>
  <si>
    <t>ネクストウェア</t>
  </si>
  <si>
    <t>ＡＣＣＥＳＳ</t>
  </si>
  <si>
    <t>電通総研</t>
  </si>
  <si>
    <t>ドリーム・アーツ</t>
  </si>
  <si>
    <t>パラカ</t>
  </si>
  <si>
    <t>セントラルスポーツ</t>
  </si>
  <si>
    <t>オリコン</t>
  </si>
  <si>
    <t>山田コンサルティンググループ</t>
  </si>
  <si>
    <t>ＧＭＯアドパートナーズ</t>
  </si>
  <si>
    <t>ＮＣＤ</t>
  </si>
  <si>
    <t>ガーラ</t>
  </si>
  <si>
    <t>サイボウズ</t>
  </si>
  <si>
    <t>ストリームメディアコーポレーション</t>
  </si>
  <si>
    <t>エフアンドエム</t>
  </si>
  <si>
    <t>ＩＣ</t>
  </si>
  <si>
    <t>大塚商会</t>
  </si>
  <si>
    <t>テー・オー・ダブリュー</t>
  </si>
  <si>
    <t>ピーエイ</t>
  </si>
  <si>
    <t>ＳＢＩグローバルアセットマネジメント</t>
  </si>
  <si>
    <t>クリーク・アンド・リバー社</t>
  </si>
  <si>
    <t>エックスネット</t>
  </si>
  <si>
    <t>さくらケーシーエス</t>
  </si>
  <si>
    <t>アルファ</t>
  </si>
  <si>
    <t>楽天グループ</t>
  </si>
  <si>
    <t>トスネット</t>
  </si>
  <si>
    <t>昭和システムエンジニアリング</t>
  </si>
  <si>
    <t>サイバーエージェント</t>
  </si>
  <si>
    <t>ダイサン</t>
  </si>
  <si>
    <t>東計電算</t>
  </si>
  <si>
    <t>東京個別指導学院</t>
  </si>
  <si>
    <t>アイティフォー</t>
  </si>
  <si>
    <t>日本ラッド</t>
  </si>
  <si>
    <t>京進</t>
  </si>
  <si>
    <t>オービックビジネスコンサルタント</t>
  </si>
  <si>
    <t>ユー・エス・エス</t>
  </si>
  <si>
    <t>トーセ</t>
  </si>
  <si>
    <t>ＣＡＣ　Ｈｏｌｄｉｎｇｓ</t>
  </si>
  <si>
    <t>フューチャー</t>
  </si>
  <si>
    <t>城南進学研究社</t>
  </si>
  <si>
    <t>アルファシステムズ</t>
  </si>
  <si>
    <t>早稲田アカデミー</t>
  </si>
  <si>
    <t>日本オラクル</t>
  </si>
  <si>
    <t>リソー教育</t>
  </si>
  <si>
    <t>ＫｅｙＨｏｌｄｅｒ</t>
  </si>
  <si>
    <t>ＩＤホールディングス</t>
  </si>
  <si>
    <t>キタック</t>
  </si>
  <si>
    <t>クリップコーポレーション</t>
  </si>
  <si>
    <t>トレンドマイクロ</t>
  </si>
  <si>
    <t>ビー・エム・エル</t>
  </si>
  <si>
    <t>ワシントンホテル</t>
  </si>
  <si>
    <t>日本パレットプール</t>
  </si>
  <si>
    <t>ＬＩＮＥヤフー</t>
  </si>
  <si>
    <t>ＴＤＣソフト</t>
  </si>
  <si>
    <t>ジャストシステム</t>
  </si>
  <si>
    <t>菱友システムズ</t>
  </si>
  <si>
    <t>オービック</t>
  </si>
  <si>
    <t>リゾートトラスト</t>
  </si>
  <si>
    <t>ラウンドワン</t>
  </si>
  <si>
    <t>田谷</t>
  </si>
  <si>
    <t>秀英予備校</t>
  </si>
  <si>
    <t>フジ・メディア・ホールディングス</t>
  </si>
  <si>
    <t>クレスコ</t>
  </si>
  <si>
    <t>川崎地質</t>
  </si>
  <si>
    <t>ファルコホールディングス</t>
  </si>
  <si>
    <t>明光ネットワークジャパン</t>
  </si>
  <si>
    <t>アイサンテクノロジー</t>
  </si>
  <si>
    <t>パーク２４</t>
  </si>
  <si>
    <t>ダスキン</t>
  </si>
  <si>
    <t>アール・エス・シー</t>
  </si>
  <si>
    <t>フォーカスシステムズ</t>
  </si>
  <si>
    <t>オリエンタルランド</t>
  </si>
  <si>
    <t>エイジス</t>
  </si>
  <si>
    <t>日本空調サービス</t>
  </si>
  <si>
    <t>環境管理センター</t>
  </si>
  <si>
    <t>サニックス</t>
  </si>
  <si>
    <t>ＳＤエンターテイメント</t>
  </si>
  <si>
    <t>市進ホールディングス</t>
  </si>
  <si>
    <t>イマジニア</t>
  </si>
  <si>
    <t>オリジナル設計</t>
  </si>
  <si>
    <t>アルプス技研</t>
  </si>
  <si>
    <t>東京インキ</t>
  </si>
  <si>
    <t>ａｒｔｉｅｎｃｅ</t>
  </si>
  <si>
    <t>サカタインクス</t>
  </si>
  <si>
    <t>ＤＩＣ</t>
  </si>
  <si>
    <t>大伸化学</t>
  </si>
  <si>
    <t>エスケー化研</t>
  </si>
  <si>
    <t>ナトコ</t>
  </si>
  <si>
    <t>太陽ホールディングス</t>
  </si>
  <si>
    <t>アトミクス</t>
  </si>
  <si>
    <t>イサム塗料</t>
  </si>
  <si>
    <t>アサヒペン</t>
  </si>
  <si>
    <t>藤倉化成</t>
  </si>
  <si>
    <t>日本特殊塗料</t>
  </si>
  <si>
    <t>中国塗料</t>
  </si>
  <si>
    <t>川上塗料</t>
  </si>
  <si>
    <t>神東塗料</t>
  </si>
  <si>
    <t>関西ペイント</t>
  </si>
  <si>
    <t>日本ペイントホールディングス</t>
  </si>
  <si>
    <t>大日本塗料</t>
  </si>
  <si>
    <t>ステムリム</t>
  </si>
  <si>
    <t>Ｄｅｌｔａ－Ｆｌｙ　Ｐｈａｒｍａ</t>
  </si>
  <si>
    <t>ソレイジア・ファーマ</t>
  </si>
  <si>
    <t>窪田製薬ホールディングス</t>
  </si>
  <si>
    <t>ミズホメディー</t>
  </si>
  <si>
    <t>ブライトパス・バイオ</t>
  </si>
  <si>
    <t>ヘリオス</t>
  </si>
  <si>
    <t>サンバイオ</t>
  </si>
  <si>
    <t>リボミック</t>
  </si>
  <si>
    <t>オンコリスバイオファーマ</t>
  </si>
  <si>
    <t>ペプチドリーム</t>
  </si>
  <si>
    <t>メドレックス</t>
  </si>
  <si>
    <t>キッズウェル・バイオ</t>
  </si>
  <si>
    <t>カイオム・バイオサイエンス</t>
  </si>
  <si>
    <t>シンバイオ製薬</t>
  </si>
  <si>
    <t>ラクオリア創薬</t>
  </si>
  <si>
    <t>大塚ホールディングス</t>
  </si>
  <si>
    <t>ダイト</t>
  </si>
  <si>
    <t>デ・ウエスタン・セラピテクス研究所</t>
  </si>
  <si>
    <t>キャンバス</t>
  </si>
  <si>
    <t>大幸薬品</t>
  </si>
  <si>
    <t>カルナバイオサイエンス</t>
  </si>
  <si>
    <t>ＮＡＮＯ　ＭＲＮＡ</t>
  </si>
  <si>
    <t>免疫生物研究所</t>
  </si>
  <si>
    <t>杏林製薬</t>
  </si>
  <si>
    <t>第一三共</t>
  </si>
  <si>
    <t>ネクセラファーマ</t>
  </si>
  <si>
    <t>オンコセラピー・サイエンス</t>
  </si>
  <si>
    <t>アンジェス</t>
  </si>
  <si>
    <t>ゼリア新薬工業</t>
  </si>
  <si>
    <t>中京医薬品</t>
  </si>
  <si>
    <t>カイノス</t>
  </si>
  <si>
    <t>富士製薬工業</t>
  </si>
  <si>
    <t>東和薬品</t>
  </si>
  <si>
    <t>ＪＣＲファーマ</t>
  </si>
  <si>
    <t>鳥居薬品</t>
  </si>
  <si>
    <t>栄研化学</t>
  </si>
  <si>
    <t>生化学工業</t>
  </si>
  <si>
    <t>キッセイ薬品工業</t>
  </si>
  <si>
    <t>Ｈ．Ｕ．グループホールディングス</t>
  </si>
  <si>
    <t>テルモ</t>
  </si>
  <si>
    <t>ツムラ</t>
  </si>
  <si>
    <t>日本ケミファ</t>
  </si>
  <si>
    <t>扶桑薬品工業</t>
  </si>
  <si>
    <t>参天製薬</t>
  </si>
  <si>
    <t>持田製薬</t>
  </si>
  <si>
    <t>有機合成薬品工業</t>
  </si>
  <si>
    <t>久光製薬</t>
  </si>
  <si>
    <t>小野薬品工業</t>
  </si>
  <si>
    <t>ロート製薬</t>
  </si>
  <si>
    <t>食品</t>
  </si>
  <si>
    <t>食料品</t>
  </si>
  <si>
    <t>理研ビタミン</t>
  </si>
  <si>
    <t>森下仁丹</t>
  </si>
  <si>
    <t>エーザイ</t>
  </si>
  <si>
    <t>科研製薬</t>
  </si>
  <si>
    <t>中外製薬</t>
  </si>
  <si>
    <t>日本新薬</t>
  </si>
  <si>
    <t>わかもと製薬</t>
  </si>
  <si>
    <t>塩野義製薬</t>
  </si>
  <si>
    <t>住友ファーマ</t>
  </si>
  <si>
    <t>アステラス製薬</t>
  </si>
  <si>
    <t>武田薬品工業</t>
  </si>
  <si>
    <t>Ｓｐｅｅｅ</t>
  </si>
  <si>
    <t>サイバートラスト</t>
  </si>
  <si>
    <t>コマースＯｎｅホールディングス</t>
  </si>
  <si>
    <t>アイキューブドシステムズ</t>
  </si>
  <si>
    <t>バリオセキュア</t>
  </si>
  <si>
    <t>サイバーセキュリティクラウド</t>
  </si>
  <si>
    <t>ゼネテック</t>
  </si>
  <si>
    <t>コンピューターマネージメント</t>
  </si>
  <si>
    <t>ビザスク</t>
  </si>
  <si>
    <t>ＡＩ　ｉｎｓｉｄｅ</t>
  </si>
  <si>
    <t>スペースマーケット</t>
  </si>
  <si>
    <t>ユナイトアンドグロウ</t>
  </si>
  <si>
    <t>ＪＴＯＷＥＲ</t>
  </si>
  <si>
    <t>ランサーズ</t>
  </si>
  <si>
    <t>ＪＭＤＣ</t>
  </si>
  <si>
    <t>ウィルズ</t>
  </si>
  <si>
    <t>ベース</t>
  </si>
  <si>
    <t>メドレー</t>
  </si>
  <si>
    <t>マクアケ</t>
  </si>
  <si>
    <t>フリー</t>
  </si>
  <si>
    <t>ＢＡＳＥ</t>
  </si>
  <si>
    <t>ＡＩ　ＣＲＯＳＳ</t>
  </si>
  <si>
    <t>ＨＥＮＮＧＥ</t>
  </si>
  <si>
    <t>三洋化成工業</t>
  </si>
  <si>
    <t>ニイタカ</t>
  </si>
  <si>
    <t>ソフト９９コーポレーション</t>
  </si>
  <si>
    <t>日華化学</t>
  </si>
  <si>
    <t>石原ケミカル</t>
  </si>
  <si>
    <t>第一工業製薬</t>
  </si>
  <si>
    <t>花王</t>
  </si>
  <si>
    <t>パワーソリューションズ</t>
  </si>
  <si>
    <t>ギフティ</t>
  </si>
  <si>
    <t>ｋｕｂｅｌｌ</t>
  </si>
  <si>
    <t>ピー・ビーシステムズ</t>
  </si>
  <si>
    <t>Ｌｉｎｋ－Ｕグループ</t>
  </si>
  <si>
    <t>リビン・テクノロジーズ</t>
  </si>
  <si>
    <t>インフォネット</t>
  </si>
  <si>
    <t>Ｓａｎｓａｎ</t>
  </si>
  <si>
    <t>バルテス・ホールディングス</t>
  </si>
  <si>
    <t>トビラシステムズ</t>
  </si>
  <si>
    <t>ヴィッツ</t>
  </si>
  <si>
    <t>東名</t>
  </si>
  <si>
    <t>Ｗｅｌｂｙ</t>
  </si>
  <si>
    <t>ｇｏｏｄｄａｙｓホールディングス</t>
  </si>
  <si>
    <t>ミンカブ・ジ・インフォノイド</t>
  </si>
  <si>
    <t>カオナビ</t>
  </si>
  <si>
    <t>サーバーワークス</t>
  </si>
  <si>
    <t>ウイングアーク１ｓｔ</t>
  </si>
  <si>
    <t>スマレジ</t>
  </si>
  <si>
    <t>東海ソフト</t>
  </si>
  <si>
    <t>リックソフト</t>
  </si>
  <si>
    <t>シノプス</t>
  </si>
  <si>
    <t>ＥｄｕＬａｂ</t>
  </si>
  <si>
    <t>パスロジ</t>
  </si>
  <si>
    <t>Ｋｕｄａｎ</t>
  </si>
  <si>
    <t>Ａｍａｚｉａ</t>
  </si>
  <si>
    <t>ＶＡＬＵＥＮＥＸ</t>
  </si>
  <si>
    <t>ディ・アイ・システム</t>
  </si>
  <si>
    <t>イーソル</t>
  </si>
  <si>
    <t>Ｆｉｎａｔｅｘｔホールディングス</t>
  </si>
  <si>
    <t>ＪＤＳＣ</t>
  </si>
  <si>
    <t>グローバルセキュリティエキスパート</t>
  </si>
  <si>
    <t>Ｔｒｕｅ　Ｄａｔａ</t>
  </si>
  <si>
    <t>ブロードエンタープライズ</t>
  </si>
  <si>
    <t>フレクト</t>
  </si>
  <si>
    <t>ボードルア</t>
  </si>
  <si>
    <t>サイエンスアーツ</t>
  </si>
  <si>
    <t>ハリマ化成グループ</t>
  </si>
  <si>
    <t>東邦化学工業</t>
  </si>
  <si>
    <t>新日本理化</t>
  </si>
  <si>
    <t>ミヨシ油脂</t>
  </si>
  <si>
    <t>日油</t>
  </si>
  <si>
    <t>ＡＤＥＫＡ</t>
  </si>
  <si>
    <t>ブロードバンドセキュリティ</t>
  </si>
  <si>
    <t>チームスピリット</t>
  </si>
  <si>
    <t>システムサポート</t>
  </si>
  <si>
    <t>アクリート</t>
  </si>
  <si>
    <t>エクスモーション</t>
  </si>
  <si>
    <t>バンク・オブ・イノベーション</t>
  </si>
  <si>
    <t>ＦＩＧ</t>
  </si>
  <si>
    <t>ロジザード</t>
  </si>
  <si>
    <t>ＩＰＳ</t>
  </si>
  <si>
    <t>プロパティデータバンク</t>
  </si>
  <si>
    <t>エーアイ</t>
  </si>
  <si>
    <t>ＺＵＵ</t>
  </si>
  <si>
    <t>ＳＩＧグループ</t>
  </si>
  <si>
    <t>メルカリ</t>
  </si>
  <si>
    <t>ラクスル</t>
  </si>
  <si>
    <t>ＨＥＲＯＺ</t>
  </si>
  <si>
    <t>ビープラッツ</t>
  </si>
  <si>
    <t>Ｍマート</t>
  </si>
  <si>
    <t>Ｐｈｏｔｏｓｙｎｔｈ</t>
  </si>
  <si>
    <t>ＣＩＮＣ</t>
  </si>
  <si>
    <t>ワンキャリア</t>
  </si>
  <si>
    <t>くふうカンパニー</t>
  </si>
  <si>
    <t>セーフィー</t>
  </si>
  <si>
    <t>ＲＯＢＯＴ　ＰＡＹＭＥＮＴ</t>
  </si>
  <si>
    <t>シンプレクス・ホールディングス</t>
  </si>
  <si>
    <t>ユミルリンク</t>
  </si>
  <si>
    <t>コアコンセプト・テクノロジー</t>
  </si>
  <si>
    <t>モビルス</t>
  </si>
  <si>
    <t>トリケミカル研究所</t>
  </si>
  <si>
    <t>扶桑化学工業</t>
  </si>
  <si>
    <t>広栄化学</t>
  </si>
  <si>
    <t>ダイトーケミックス</t>
  </si>
  <si>
    <t>松本油脂製薬</t>
  </si>
  <si>
    <t>日本精化</t>
  </si>
  <si>
    <t>川口化学工業</t>
  </si>
  <si>
    <t>マナック・ケミカル・パートナーズ</t>
  </si>
  <si>
    <t>応用技術</t>
  </si>
  <si>
    <t>山田債権回収管理総合事務所</t>
  </si>
  <si>
    <t>メディカルシステムネットワーク</t>
  </si>
  <si>
    <t>ブロードメディア</t>
  </si>
  <si>
    <t>ＮＥＸＹＺ．Ｇｒｏｕｐ</t>
  </si>
  <si>
    <t>シーティーエス</t>
  </si>
  <si>
    <t>ソースネクスト</t>
  </si>
  <si>
    <t>イオンファンタジー</t>
  </si>
  <si>
    <t>西菱電機</t>
  </si>
  <si>
    <t>ぴあ</t>
  </si>
  <si>
    <t>アイ・ピー・エス</t>
  </si>
  <si>
    <t>ユークス</t>
  </si>
  <si>
    <t>東邦システムサイエンス</t>
  </si>
  <si>
    <t>テイクアンドギヴ・ニーズ</t>
  </si>
  <si>
    <t>インテージホールディングス</t>
  </si>
  <si>
    <t>電通グループ</t>
  </si>
  <si>
    <t>日本システム技術</t>
  </si>
  <si>
    <t>ＣＥホールディングス</t>
  </si>
  <si>
    <t>ＴＡＣ</t>
  </si>
  <si>
    <t>クイック</t>
  </si>
  <si>
    <t>レイ</t>
  </si>
  <si>
    <t>ビーマップ</t>
  </si>
  <si>
    <t>ドリームインキュベータ</t>
  </si>
  <si>
    <t>Ｊストリーム</t>
  </si>
  <si>
    <t>野村総合研究所</t>
  </si>
  <si>
    <t>Ｅストアー</t>
  </si>
  <si>
    <t>アミューズ</t>
  </si>
  <si>
    <t>ハイマックス</t>
  </si>
  <si>
    <t>プロトコーポレーション</t>
  </si>
  <si>
    <t>フェイス</t>
  </si>
  <si>
    <t>セプテーニ・ホールディングス</t>
  </si>
  <si>
    <t>プレステージ・インターナショナル</t>
  </si>
  <si>
    <t>アズジェント</t>
  </si>
  <si>
    <t>ジャストプランニング</t>
  </si>
  <si>
    <t>ＣＬホールディングス</t>
  </si>
  <si>
    <t>ソルクシーズ</t>
  </si>
  <si>
    <t>カーリット</t>
  </si>
  <si>
    <t>細谷火工</t>
  </si>
  <si>
    <t>日本化薬</t>
  </si>
  <si>
    <t>ＢｅｅＸ</t>
  </si>
  <si>
    <t>エッジテクノロジー</t>
  </si>
  <si>
    <t>ライトワークス</t>
  </si>
  <si>
    <t>セキュア</t>
  </si>
  <si>
    <t>サスメド</t>
  </si>
  <si>
    <t>ニフティライフスタイル</t>
  </si>
  <si>
    <t>アジアクエスト</t>
  </si>
  <si>
    <t>ハイブリッドテクノロジーズ</t>
  </si>
  <si>
    <t>エクサウィザーズ</t>
  </si>
  <si>
    <t>網屋</t>
  </si>
  <si>
    <t>エヴィクサー</t>
  </si>
  <si>
    <t>サインド</t>
  </si>
  <si>
    <t>ＴＨＥＣＯＯ</t>
  </si>
  <si>
    <t>恵和</t>
  </si>
  <si>
    <t>森六ホールディングス</t>
  </si>
  <si>
    <t>竹本容器</t>
  </si>
  <si>
    <t>ポバール興業</t>
  </si>
  <si>
    <t>ダイキョーニシカワ</t>
  </si>
  <si>
    <t>ダイキアクシス</t>
  </si>
  <si>
    <t>ニックス</t>
  </si>
  <si>
    <t>タカギセイコー</t>
  </si>
  <si>
    <t>アテクト</t>
  </si>
  <si>
    <t>クラスターテクノロジー</t>
  </si>
  <si>
    <t>ミライアル</t>
  </si>
  <si>
    <t>フジプレアム</t>
  </si>
  <si>
    <t>サンエー化研</t>
  </si>
  <si>
    <t>タイガースポリマー</t>
  </si>
  <si>
    <t>群栄化学工業</t>
  </si>
  <si>
    <t>積水化成品工業</t>
  </si>
  <si>
    <t>ロンシール工業</t>
  </si>
  <si>
    <t>児玉化学工業</t>
  </si>
  <si>
    <t>大倉工業</t>
  </si>
  <si>
    <t>リケンテクノス</t>
  </si>
  <si>
    <t>ニチバン</t>
  </si>
  <si>
    <t>旭有機材</t>
  </si>
  <si>
    <t>積水樹脂</t>
  </si>
  <si>
    <t>ＵＢＥ</t>
  </si>
  <si>
    <t>アイカ工業</t>
  </si>
  <si>
    <t>日本ゼオン</t>
  </si>
  <si>
    <t>積水化学工業</t>
  </si>
  <si>
    <t>住友ベークライト</t>
  </si>
  <si>
    <t>ダイセル</t>
  </si>
  <si>
    <t>ワンダープラネット</t>
  </si>
  <si>
    <t>テンダ</t>
  </si>
  <si>
    <t>アスマーク</t>
  </si>
  <si>
    <t>ネオマーケティング</t>
  </si>
  <si>
    <t>ビジョナル</t>
  </si>
  <si>
    <t>ファブリカホールディングス</t>
  </si>
  <si>
    <t>スパイダープラス</t>
  </si>
  <si>
    <t>ＫＨネオケム</t>
  </si>
  <si>
    <t>三菱ケミカルグループ</t>
  </si>
  <si>
    <t>大阪有機化学工業</t>
  </si>
  <si>
    <t>東京応化工業</t>
  </si>
  <si>
    <t>三井化学</t>
  </si>
  <si>
    <t>三菱瓦斯化学</t>
  </si>
  <si>
    <t>Ａｐｐｉｅｒ　Ｇｒｏｕｐ</t>
  </si>
  <si>
    <t>ジーネクスト</t>
  </si>
  <si>
    <t>Ｓｈａｒｉｎｇ　Ｉｎｎｏｖａｔｉｏｎｓ</t>
  </si>
  <si>
    <t>ｉ‐ｐｌｕｇ</t>
  </si>
  <si>
    <t>ココナラ</t>
  </si>
  <si>
    <t>ｃｏｌｙ</t>
  </si>
  <si>
    <t>アピリッツ</t>
  </si>
  <si>
    <t>ＷＡＣＵＬ</t>
  </si>
  <si>
    <t>東和ハイシステム</t>
  </si>
  <si>
    <t>グローバルインフォメーション</t>
  </si>
  <si>
    <t>Ｋａｉｚｅｎ　Ｐｌａｔｆｏｒｍ</t>
  </si>
  <si>
    <t>ＥＮＥＣＨＡＮＧＥ</t>
  </si>
  <si>
    <t>ヤプリ</t>
  </si>
  <si>
    <t>ココペリ</t>
  </si>
  <si>
    <t>かっこ</t>
  </si>
  <si>
    <t>プレイド</t>
  </si>
  <si>
    <t>協和キリン</t>
  </si>
  <si>
    <t>三和油化工業</t>
  </si>
  <si>
    <t>大阪油化工業</t>
  </si>
  <si>
    <t>スガイ化学工業</t>
  </si>
  <si>
    <t>日本ピグメントホールディングス</t>
  </si>
  <si>
    <t>カネカ</t>
  </si>
  <si>
    <t>大日精化工業</t>
  </si>
  <si>
    <t>日本触媒</t>
  </si>
  <si>
    <t>田岡化学工業</t>
  </si>
  <si>
    <t>保土谷化学工業</t>
  </si>
  <si>
    <t>ステラ　ケミファ</t>
  </si>
  <si>
    <t>伊勢化学工業</t>
  </si>
  <si>
    <t>丸尾カルシウム</t>
  </si>
  <si>
    <t>戸田工業</t>
  </si>
  <si>
    <t>四国化成ホールディングス</t>
  </si>
  <si>
    <t>チタン工業</t>
  </si>
  <si>
    <t>高圧ガス工業</t>
  </si>
  <si>
    <t>日本パーカライジング</t>
  </si>
  <si>
    <t>日本化学産業</t>
  </si>
  <si>
    <t>東邦アセチレン</t>
  </si>
  <si>
    <t>日本化学工業</t>
  </si>
  <si>
    <t>日本酸素ホールディングス</t>
  </si>
  <si>
    <t>エア・ウォーター</t>
  </si>
  <si>
    <t>第一稀元素化学工業</t>
  </si>
  <si>
    <t>田中化学研究所</t>
  </si>
  <si>
    <t>堺化学工業</t>
  </si>
  <si>
    <t>シイエヌエス</t>
  </si>
  <si>
    <t>ブレインズテクノロジー</t>
  </si>
  <si>
    <t>ラキール</t>
  </si>
  <si>
    <t>ジィ・シィ企画</t>
  </si>
  <si>
    <t>電算システムホールディングス</t>
  </si>
  <si>
    <t>プラスアルファ・コンサルティング</t>
  </si>
  <si>
    <t>ＢｌｕｅＭｅｍｅ</t>
  </si>
  <si>
    <t>ベイシス</t>
  </si>
  <si>
    <t>日本カーバイド工業</t>
  </si>
  <si>
    <t>信越化学工業</t>
  </si>
  <si>
    <t>イビデン</t>
  </si>
  <si>
    <t>デンカ</t>
  </si>
  <si>
    <t>ｒａｋｕｍｏ</t>
  </si>
  <si>
    <t>まぐまぐ</t>
  </si>
  <si>
    <t>トヨクモ</t>
  </si>
  <si>
    <t>インターファクトリー</t>
  </si>
  <si>
    <t>ニューラルグループ</t>
  </si>
  <si>
    <t>ティアンドエスグループ</t>
  </si>
  <si>
    <t>日本情報クリエイト</t>
  </si>
  <si>
    <t>Ｓｕｎ　Ａｓｔｅｒｉｓｋ</t>
  </si>
  <si>
    <t>フィーチャ</t>
  </si>
  <si>
    <t>ＧＭＯフィナンシャルゲート</t>
  </si>
  <si>
    <t>関東電化工業</t>
  </si>
  <si>
    <t>大阪ソーダ</t>
  </si>
  <si>
    <t>東亞合成</t>
  </si>
  <si>
    <t>セントラル硝子</t>
  </si>
  <si>
    <t>トクヤマ</t>
  </si>
  <si>
    <t>東ソー</t>
  </si>
  <si>
    <t>日本曹達</t>
  </si>
  <si>
    <t>南海化学</t>
  </si>
  <si>
    <t>片倉コープアグリ</t>
  </si>
  <si>
    <t>石原産業</t>
  </si>
  <si>
    <t>テイカ</t>
  </si>
  <si>
    <t>神島化学工業</t>
  </si>
  <si>
    <t>多木化学</t>
  </si>
  <si>
    <t>クレハ</t>
  </si>
  <si>
    <t>ラサ工業</t>
  </si>
  <si>
    <t>日産化学</t>
  </si>
  <si>
    <t>ビートレンド</t>
  </si>
  <si>
    <t>スタメン</t>
  </si>
  <si>
    <t>クリーマ</t>
  </si>
  <si>
    <t>ＭＩＴホールディングス</t>
  </si>
  <si>
    <t>ペイクラウドホールディングス</t>
  </si>
  <si>
    <t>カラダノート</t>
  </si>
  <si>
    <t>勤次郎</t>
  </si>
  <si>
    <t>アクシス</t>
  </si>
  <si>
    <t>ヘッドウォータース</t>
  </si>
  <si>
    <t>住友精化</t>
  </si>
  <si>
    <t>住友化学</t>
  </si>
  <si>
    <t>レゾナック・ホールディングス</t>
  </si>
  <si>
    <t>すららネット</t>
  </si>
  <si>
    <t>トレードワークス</t>
  </si>
  <si>
    <t>サインポスト</t>
  </si>
  <si>
    <t>マネーフォワード</t>
  </si>
  <si>
    <t>ＰＫＳＨＡ　Ｔｅｃｈｎｏｌｏｇｙ</t>
  </si>
  <si>
    <t>ニーズウェル</t>
  </si>
  <si>
    <t>ウォンテッドリー</t>
  </si>
  <si>
    <t>ＵＵＵＭ</t>
  </si>
  <si>
    <t>シェアリングテクノロジー</t>
  </si>
  <si>
    <t>ＳＹＳホールディングス</t>
  </si>
  <si>
    <t>エコモット</t>
  </si>
  <si>
    <t>ビーブレイクシステムズ</t>
  </si>
  <si>
    <t>テモナ</t>
  </si>
  <si>
    <t>ユーザーローカル</t>
  </si>
  <si>
    <t>オロ</t>
  </si>
  <si>
    <t>ビーグリー</t>
  </si>
  <si>
    <t>うるる</t>
  </si>
  <si>
    <t>マクロミル</t>
  </si>
  <si>
    <t>シャノン</t>
  </si>
  <si>
    <t>ＳＣＡＴ</t>
  </si>
  <si>
    <t>イノベーション</t>
  </si>
  <si>
    <t>エイトレッド</t>
  </si>
  <si>
    <t>セグエグループ</t>
  </si>
  <si>
    <t>エルテス</t>
  </si>
  <si>
    <t>キャピタル・アセット・プランニング</t>
  </si>
  <si>
    <t>オークネット</t>
  </si>
  <si>
    <t>シンクロ・フード</t>
  </si>
  <si>
    <t>チェンジホールディングス</t>
  </si>
  <si>
    <t>シルバーエッグ・テクノロジー</t>
  </si>
  <si>
    <t>パルプ・紙</t>
  </si>
  <si>
    <t>笹徳印刷</t>
  </si>
  <si>
    <t>イムラ</t>
  </si>
  <si>
    <t>昭和パックス</t>
  </si>
  <si>
    <t>大村紙業</t>
  </si>
  <si>
    <t>朝日印刷</t>
  </si>
  <si>
    <t>ザ・パック</t>
  </si>
  <si>
    <t>光ビジネスフォーム</t>
  </si>
  <si>
    <t>ダイナパック</t>
  </si>
  <si>
    <t>トーモク</t>
  </si>
  <si>
    <t>スーパーバッグ</t>
  </si>
  <si>
    <t>古林紙工</t>
  </si>
  <si>
    <t>大石産業</t>
  </si>
  <si>
    <t>レンゴー</t>
  </si>
  <si>
    <t>ノムラシステムコーポレーション</t>
  </si>
  <si>
    <t>カナミックネットワーク</t>
  </si>
  <si>
    <t>Ｕｂｉｃｏｍホールディングス</t>
  </si>
  <si>
    <t>グローバルウェイ</t>
  </si>
  <si>
    <t>エディア</t>
  </si>
  <si>
    <t>ベネフィットジャパン</t>
  </si>
  <si>
    <t>チエル</t>
  </si>
  <si>
    <t>アカツキ</t>
  </si>
  <si>
    <t>バリューゴルフ</t>
  </si>
  <si>
    <t>はてな</t>
  </si>
  <si>
    <t>ソーシャルワイヤー</t>
  </si>
  <si>
    <t>マイネット</t>
  </si>
  <si>
    <t>フーバーブレイン</t>
  </si>
  <si>
    <t>オープンドア</t>
  </si>
  <si>
    <t>ダブルスタンダード</t>
  </si>
  <si>
    <t>ランドコンピュータ</t>
  </si>
  <si>
    <t>ラクス</t>
  </si>
  <si>
    <t>ＰＲ　ＴＩＭＥＳ</t>
  </si>
  <si>
    <t>ネオジャパン</t>
  </si>
  <si>
    <t>アイビーシー</t>
  </si>
  <si>
    <t>ＰＣＩホールディングス</t>
  </si>
  <si>
    <t>アイリッジ</t>
  </si>
  <si>
    <t>テラスカイ</t>
  </si>
  <si>
    <t>ＪＩＧ－ＳＡＷ</t>
  </si>
  <si>
    <t>ＧｒｅｅｎＢｅｅ</t>
  </si>
  <si>
    <t>モバイルファクトリー</t>
  </si>
  <si>
    <t>Ａｉｍｉｎｇ</t>
  </si>
  <si>
    <t>エムケイシステム</t>
  </si>
  <si>
    <t>ショーケース</t>
  </si>
  <si>
    <t>コラボス</t>
  </si>
  <si>
    <t>シリコンスタジオ</t>
  </si>
  <si>
    <t>データセクション</t>
  </si>
  <si>
    <t>カヤック</t>
  </si>
  <si>
    <t>ｇｕｍｉ</t>
  </si>
  <si>
    <t>メディカル・データ・ビジョン</t>
  </si>
  <si>
    <t>マークラインズ</t>
  </si>
  <si>
    <t>クラウドワークス</t>
  </si>
  <si>
    <t>阿波製紙</t>
  </si>
  <si>
    <t>ハビックス</t>
  </si>
  <si>
    <t>岡山製紙</t>
  </si>
  <si>
    <t>ニッポン高度紙工業</t>
  </si>
  <si>
    <t>大王製紙</t>
  </si>
  <si>
    <t>巴川コーポレーション</t>
  </si>
  <si>
    <t>中越パルプ工業</t>
  </si>
  <si>
    <t>北越コーポレーション</t>
  </si>
  <si>
    <t>三菱製紙</t>
  </si>
  <si>
    <t>日本製紙</t>
  </si>
  <si>
    <t>王子ホールディングス</t>
  </si>
  <si>
    <t>ユビキタスＡＩ</t>
  </si>
  <si>
    <t>ラック</t>
  </si>
  <si>
    <t>Ａｂａｌａｎｃｅ</t>
  </si>
  <si>
    <t>アイル</t>
  </si>
  <si>
    <t>アステリア</t>
  </si>
  <si>
    <t>日本一ソフトウェア</t>
  </si>
  <si>
    <t>データ・アプリケーション</t>
  </si>
  <si>
    <t>パシフィックシステム</t>
  </si>
  <si>
    <t>アイフリークモバイル</t>
  </si>
  <si>
    <t>コムチュア</t>
  </si>
  <si>
    <t>フリービット</t>
  </si>
  <si>
    <t>ネクストジェン</t>
  </si>
  <si>
    <t>ジーダット</t>
  </si>
  <si>
    <t>パス</t>
  </si>
  <si>
    <t>ＯＤＫソリューションズ</t>
  </si>
  <si>
    <t>アドソル日進</t>
  </si>
  <si>
    <t>アバントグループ</t>
  </si>
  <si>
    <t>ｅＢＡＳＥ</t>
  </si>
  <si>
    <t>朝日ネット</t>
  </si>
  <si>
    <t>システムインテグレータ</t>
  </si>
  <si>
    <t>リミックスポイント</t>
  </si>
  <si>
    <t>ＳＲＡホールディングス</t>
  </si>
  <si>
    <t>大和コンピューター</t>
  </si>
  <si>
    <t>メディア工房</t>
  </si>
  <si>
    <t>アルファクス・フード・システム</t>
  </si>
  <si>
    <t>サイバーステップ</t>
  </si>
  <si>
    <t>フィスコ</t>
  </si>
  <si>
    <t>システム　ディ</t>
  </si>
  <si>
    <t>イメージ情報開発</t>
  </si>
  <si>
    <t>エコミック</t>
  </si>
  <si>
    <t>ユニリタ</t>
  </si>
  <si>
    <t>キーウェアソリューションズ</t>
  </si>
  <si>
    <t>ＵＬＳグループ</t>
  </si>
  <si>
    <t>いい生活</t>
  </si>
  <si>
    <t>ドリコム</t>
  </si>
  <si>
    <t>ＩＧポート</t>
  </si>
  <si>
    <t>テクノマセマティカル</t>
  </si>
  <si>
    <t>ジェイ・エスコムホールディングス</t>
  </si>
  <si>
    <t>さくらインターネット</t>
  </si>
  <si>
    <t>環境フレンドリーホールディングス</t>
  </si>
  <si>
    <t>ブロードバンドタワー</t>
  </si>
  <si>
    <t>インターネットイニシアティブ</t>
  </si>
  <si>
    <t>アドバンスト・メディア</t>
  </si>
  <si>
    <t>ウェルス・マネジメント</t>
  </si>
  <si>
    <t>システムリサーチ</t>
  </si>
  <si>
    <t>ザッパラス</t>
  </si>
  <si>
    <t>ＧＭＯペイメントゲートウェイ</t>
  </si>
  <si>
    <t>リスクモンスター</t>
  </si>
  <si>
    <t>システムズ・デザイン</t>
  </si>
  <si>
    <t>ガンホー・オンライン・エンターテイメント</t>
  </si>
  <si>
    <t>プロシップ</t>
  </si>
  <si>
    <t>テクマトリックス</t>
  </si>
  <si>
    <t>ケイブ</t>
  </si>
  <si>
    <t>アエリア</t>
  </si>
  <si>
    <t>フライトソリューションズ</t>
  </si>
  <si>
    <t>サイトリ細胞研究所</t>
  </si>
  <si>
    <t>インタートレード</t>
  </si>
  <si>
    <t>サイオス</t>
  </si>
  <si>
    <t>セック</t>
  </si>
  <si>
    <t>ティーガイア</t>
  </si>
  <si>
    <t>ソフトウェア・サービス</t>
  </si>
  <si>
    <t>アプリックス</t>
  </si>
  <si>
    <t>フォーシーズＨＤ</t>
  </si>
  <si>
    <t>日本ファルコム</t>
  </si>
  <si>
    <t>ジェクシード</t>
  </si>
  <si>
    <t>情報企画</t>
  </si>
  <si>
    <t>ジョルダン</t>
  </si>
  <si>
    <t>特種東海製紙</t>
  </si>
  <si>
    <t>ＣＲＩ・ミドルウェア</t>
  </si>
  <si>
    <t>ＳＨＩＦＴ</t>
  </si>
  <si>
    <t>セレス</t>
  </si>
  <si>
    <t>ＧＭＯリサーチ＆ＡＩ</t>
  </si>
  <si>
    <t>オプティム</t>
  </si>
  <si>
    <t>ＦＦＲＩセキュリティ</t>
  </si>
  <si>
    <t>デジタルプラス</t>
  </si>
  <si>
    <t>イルグルム</t>
  </si>
  <si>
    <t>ＣＡＲＴＡ　ＨＯＬＤＩＮＧＳ</t>
  </si>
  <si>
    <t>フィックスターズ</t>
  </si>
  <si>
    <t>ディー・エル・イー</t>
  </si>
  <si>
    <t>サイバーリンクス</t>
  </si>
  <si>
    <t>エンカレッジ・テクノロジ</t>
  </si>
  <si>
    <t>ブイキューブ</t>
  </si>
  <si>
    <t>ホットリンク</t>
  </si>
  <si>
    <t>じげん</t>
  </si>
  <si>
    <t>メディアドゥ</t>
  </si>
  <si>
    <t>デジタルハーツホールディングス</t>
  </si>
  <si>
    <t>クロス・マーケティンググループ</t>
  </si>
  <si>
    <t>オークファン</t>
  </si>
  <si>
    <t>ブロードリーフ</t>
  </si>
  <si>
    <t>オルトプラス</t>
  </si>
  <si>
    <t>ソフトマックス</t>
  </si>
  <si>
    <t>協立情報通信</t>
  </si>
  <si>
    <t>コロプラ</t>
  </si>
  <si>
    <t>ｅｎｉｓｈ</t>
  </si>
  <si>
    <t>テクノスジャパン</t>
  </si>
  <si>
    <t>エニグモ</t>
  </si>
  <si>
    <t>モブキャストホールディングス</t>
  </si>
  <si>
    <t>セルシス</t>
  </si>
  <si>
    <t>エイチーム</t>
  </si>
  <si>
    <t>エムアップホールディングス</t>
  </si>
  <si>
    <t>アイスタイル</t>
  </si>
  <si>
    <t>ネクソン</t>
  </si>
  <si>
    <t>ポールトゥウィンホールディングス</t>
  </si>
  <si>
    <t>ＫＬａｂ</t>
  </si>
  <si>
    <t>ブレインパッド</t>
  </si>
  <si>
    <t>モルフォ</t>
  </si>
  <si>
    <t>ディジタルメディアプロフェッショナル</t>
  </si>
  <si>
    <t>ファインデックス</t>
  </si>
  <si>
    <t>ＡＧＳ</t>
  </si>
  <si>
    <t>ジー・スリーホールディングス</t>
  </si>
  <si>
    <t>駅探</t>
  </si>
  <si>
    <t>メディカルネット</t>
  </si>
  <si>
    <t>パピレス</t>
  </si>
  <si>
    <t>電算</t>
  </si>
  <si>
    <t>ボルテージ</t>
  </si>
  <si>
    <t>三菱総合研究所</t>
  </si>
  <si>
    <t>コーエーテクモホールディングス</t>
  </si>
  <si>
    <t>ソケッツ</t>
  </si>
  <si>
    <t>ＧＭＯペパボ</t>
  </si>
  <si>
    <t>グリー</t>
  </si>
  <si>
    <t>データホライゾン</t>
  </si>
  <si>
    <t>テクミラホールディングス</t>
  </si>
  <si>
    <t>ＴＩＳ</t>
  </si>
  <si>
    <t>テックファームホールディングス</t>
  </si>
  <si>
    <t>アクセルマーク</t>
  </si>
  <si>
    <t>ビリングシステム</t>
  </si>
  <si>
    <t>ネットイヤーグループ</t>
  </si>
  <si>
    <t>ワールド</t>
  </si>
  <si>
    <t>マツオカコーポレーション</t>
  </si>
  <si>
    <t>ＴＳＩホールディングス</t>
  </si>
  <si>
    <t>クラウディアホールディングス</t>
  </si>
  <si>
    <t>川本産業</t>
  </si>
  <si>
    <t>フジックス</t>
  </si>
  <si>
    <t>山喜</t>
  </si>
  <si>
    <t>自重堂</t>
  </si>
  <si>
    <t>ホギメディカル</t>
  </si>
  <si>
    <t>ワコールホールディングス</t>
  </si>
  <si>
    <t>オーベクス</t>
  </si>
  <si>
    <t>小松マテーレ</t>
  </si>
  <si>
    <t>東海染工</t>
  </si>
  <si>
    <t>ソトー</t>
  </si>
  <si>
    <t>セーレン</t>
  </si>
  <si>
    <t>ユニフォームネクスト</t>
  </si>
  <si>
    <t>アセンテック</t>
  </si>
  <si>
    <t>Ｎｏ．１</t>
  </si>
  <si>
    <t>力の源ホールディングス</t>
  </si>
  <si>
    <t>ほぼ日</t>
  </si>
  <si>
    <t>ピーバンドットコム</t>
  </si>
  <si>
    <t>ジェイドグループ</t>
  </si>
  <si>
    <t>ユナイテッド＆コレクティブ</t>
  </si>
  <si>
    <t>リネットジャパングループ</t>
  </si>
  <si>
    <t>共和レザー</t>
  </si>
  <si>
    <t>ダイニック</t>
  </si>
  <si>
    <t>スタジオアタオ</t>
  </si>
  <si>
    <t>クスリのアオキホールディングス</t>
  </si>
  <si>
    <t>バロックジャパンリミテッド</t>
  </si>
  <si>
    <t>串カツ田中ホールディングス</t>
  </si>
  <si>
    <t>アレンザホールディングス</t>
  </si>
  <si>
    <t>サツドラホールディングス</t>
  </si>
  <si>
    <t>コメダホールディングス</t>
  </si>
  <si>
    <t>ベガコーポレーション</t>
  </si>
  <si>
    <t>農業総合研究所</t>
  </si>
  <si>
    <t>歯愛メディカル</t>
  </si>
  <si>
    <t>ＪＭホールディングス</t>
  </si>
  <si>
    <t>ウイルプラスホールディングス</t>
  </si>
  <si>
    <t>昭栄薬品</t>
  </si>
  <si>
    <t>アクサスホールディングス</t>
  </si>
  <si>
    <t>アツギ</t>
  </si>
  <si>
    <t>芦森工業</t>
  </si>
  <si>
    <t>日東製網</t>
  </si>
  <si>
    <t>エコナックホールディングス</t>
  </si>
  <si>
    <t>イチカワ</t>
  </si>
  <si>
    <t>日本フエルト</t>
  </si>
  <si>
    <t>住江織物</t>
  </si>
  <si>
    <t>霞ヶ関キャピタル</t>
  </si>
  <si>
    <t>ＬｅＴｅｃｈ</t>
  </si>
  <si>
    <t>アズーム</t>
  </si>
  <si>
    <t>香陵住販</t>
  </si>
  <si>
    <t>マリオン</t>
  </si>
  <si>
    <t>タカラレーベン不動産投資法人</t>
  </si>
  <si>
    <t>ＧＡ　ｔｅｃｈｎｏｌｏｇｉｅｓ</t>
  </si>
  <si>
    <t>アズ企画設計</t>
  </si>
  <si>
    <t>フェイスネットワーク</t>
  </si>
  <si>
    <t>ザイマックス・リート投資法人</t>
  </si>
  <si>
    <t>ＣＲＥロジスティクスファンド投資法人</t>
  </si>
  <si>
    <t>グローバル・リンク・マネジメント</t>
  </si>
  <si>
    <t>イノベーションホールディングス</t>
  </si>
  <si>
    <t>翔栄</t>
  </si>
  <si>
    <t>ロードスターキャピタル</t>
  </si>
  <si>
    <t>三菱地所物流リート投資法人</t>
  </si>
  <si>
    <t>ジェイ・エス・ビー</t>
  </si>
  <si>
    <t>ティーケーピー</t>
  </si>
  <si>
    <t>フォーライフ</t>
  </si>
  <si>
    <t>投資法人みらい</t>
  </si>
  <si>
    <t>グッドコムアセット</t>
  </si>
  <si>
    <t>Ｇ－ＦＡＣＴＯＲＹ</t>
  </si>
  <si>
    <t>日本ホテル＆レジデンシャル投資法人</t>
  </si>
  <si>
    <t>三井不動産ロジスティクスパーク投資法人</t>
  </si>
  <si>
    <t>マリモ地方創生リート投資法人</t>
  </si>
  <si>
    <t>デュアルタップ</t>
  </si>
  <si>
    <t>スターアジア不動産投資法人</t>
  </si>
  <si>
    <t>アグレ都市デザイン</t>
  </si>
  <si>
    <t>ラサールロジポート投資法人</t>
  </si>
  <si>
    <t>ケイアイスター不動産</t>
  </si>
  <si>
    <t>いちごホテルリート投資法人</t>
  </si>
  <si>
    <t>野村不動産マスターファンド投資法人</t>
  </si>
  <si>
    <t>パルマ</t>
  </si>
  <si>
    <t>サムティ・レジデンシャル投資法人</t>
  </si>
  <si>
    <t>シーアールイー</t>
  </si>
  <si>
    <t>Ａｎｄ　Ｄｏホールディングス</t>
  </si>
  <si>
    <t>ヘルスケア＆メディカル投資法人</t>
  </si>
  <si>
    <t>ファーストブラザーズ</t>
  </si>
  <si>
    <t>ビーロット</t>
  </si>
  <si>
    <t>トーセイ・リート投資法人</t>
  </si>
  <si>
    <t>サトウ産業</t>
  </si>
  <si>
    <t>テクノフレックス</t>
  </si>
  <si>
    <t>清鋼材</t>
  </si>
  <si>
    <t>信和</t>
  </si>
  <si>
    <t>ジェイテックコーポレーション</t>
  </si>
  <si>
    <t>ＲＳ　Ｔｅｃｈｎｏｌｏｇｉｅｓ</t>
  </si>
  <si>
    <t>菊池製作所</t>
  </si>
  <si>
    <t>川田テクノロジーズ</t>
  </si>
  <si>
    <t>山王</t>
  </si>
  <si>
    <t>日創プロニティ</t>
  </si>
  <si>
    <t>三ツ知</t>
  </si>
  <si>
    <t>特殊電極</t>
  </si>
  <si>
    <t>ＳＵＭＣＯ</t>
  </si>
  <si>
    <t>サンコーテクノ</t>
  </si>
  <si>
    <t>アルファＣｏ</t>
  </si>
  <si>
    <t>トーカロ</t>
  </si>
  <si>
    <t>宮地エンジニアリンググループ</t>
  </si>
  <si>
    <t>アトムリビンテック</t>
  </si>
  <si>
    <t>エスイー</t>
  </si>
  <si>
    <t>Ｊ－ＭＡＸ</t>
  </si>
  <si>
    <t>稲葉製作所</t>
  </si>
  <si>
    <t>ケー・エフ・シー</t>
  </si>
  <si>
    <t>バルニバービ</t>
  </si>
  <si>
    <t>大木ヘルスケアホールディングス</t>
  </si>
  <si>
    <t>ピクスタ</t>
  </si>
  <si>
    <t>ＴＯＫＹＯ　ＢＡＳＥ</t>
  </si>
  <si>
    <t>北日本紡績</t>
  </si>
  <si>
    <t>旭化成</t>
  </si>
  <si>
    <t>クラレ</t>
  </si>
  <si>
    <t>東レ</t>
  </si>
  <si>
    <t>帝人</t>
  </si>
  <si>
    <t>丸千代山岡家</t>
  </si>
  <si>
    <t>トリドールホールディングス</t>
  </si>
  <si>
    <t>フェリシモ</t>
  </si>
  <si>
    <t>サンマルクホールディングス</t>
  </si>
  <si>
    <t>スターティアホールディングス</t>
  </si>
  <si>
    <t>デリカフーズホールディングス</t>
  </si>
  <si>
    <t>ツルハホールディングス</t>
  </si>
  <si>
    <t>明治電機工業</t>
  </si>
  <si>
    <t>コスモ・バイオ</t>
  </si>
  <si>
    <t>セブン＆アイ・ホールディングス</t>
  </si>
  <si>
    <t>バイク王＆カンパニー</t>
  </si>
  <si>
    <t>ＺＯＡ</t>
  </si>
  <si>
    <t>内外テック</t>
  </si>
  <si>
    <t>関門海</t>
  </si>
  <si>
    <t>ソフトクリエイトホールディングス</t>
  </si>
  <si>
    <t>フジタコーポレーション</t>
  </si>
  <si>
    <t>トーエル</t>
  </si>
  <si>
    <t>シップヘルスケアホールディングス</t>
  </si>
  <si>
    <t>ｃｏｔｔａ</t>
  </si>
  <si>
    <t>ワイエスフード</t>
  </si>
  <si>
    <t>クリヤマホールディングス</t>
  </si>
  <si>
    <t>メディカル一光グループ</t>
  </si>
  <si>
    <t>バッファロー</t>
  </si>
  <si>
    <t>メタプラネット</t>
  </si>
  <si>
    <t>コスモス薬品</t>
  </si>
  <si>
    <t>トラスト</t>
  </si>
  <si>
    <t>日本調剤</t>
  </si>
  <si>
    <t>あさひ</t>
  </si>
  <si>
    <t>東和フードサービス</t>
  </si>
  <si>
    <t>ＢＥＥＮＯＳ</t>
  </si>
  <si>
    <t>ランシステム</t>
  </si>
  <si>
    <t>レカム</t>
  </si>
  <si>
    <t>アルファグループ</t>
  </si>
  <si>
    <t>ミタチ産業</t>
  </si>
  <si>
    <t>クロスプラス</t>
  </si>
  <si>
    <t>ゴルフダイジェスト・オンライン</t>
  </si>
  <si>
    <t>フライングガーデン</t>
  </si>
  <si>
    <t>日本コークス工業</t>
  </si>
  <si>
    <t>積水ハウス・リート投資法人</t>
  </si>
  <si>
    <t>日本製麻</t>
  </si>
  <si>
    <t>帝国繊維</t>
  </si>
  <si>
    <t>ムゲンエステート</t>
  </si>
  <si>
    <t>東武住販</t>
  </si>
  <si>
    <t>日本リート投資法人</t>
  </si>
  <si>
    <t>ヒューリックリート投資法人</t>
  </si>
  <si>
    <t>イーグランド</t>
  </si>
  <si>
    <t>アズマハウス</t>
  </si>
  <si>
    <t>イオンリート投資法人</t>
  </si>
  <si>
    <t>飯田グループホールディングス</t>
  </si>
  <si>
    <t>Ｏｎｅリート投資法人</t>
  </si>
  <si>
    <t>東急不動産ホールディングス</t>
  </si>
  <si>
    <t>オープンハウスグループ</t>
  </si>
  <si>
    <t>星野リゾート・リート投資法人</t>
  </si>
  <si>
    <t>トラストホールディングス</t>
  </si>
  <si>
    <t>フージャースホールディングス</t>
  </si>
  <si>
    <t>日本プロロジスリート投資法人</t>
  </si>
  <si>
    <t>コンフォリア・レジデンシャル投資法人</t>
  </si>
  <si>
    <t>ＧＬＰ投資法人</t>
  </si>
  <si>
    <t>エストラスト</t>
  </si>
  <si>
    <t>アクティビア・プロパティーズ投資法人</t>
  </si>
  <si>
    <t>サンセイランディック</t>
  </si>
  <si>
    <t>ＪＰＭＣ</t>
  </si>
  <si>
    <t>ハウスコム</t>
  </si>
  <si>
    <t>ＴＨＥグローバル社</t>
  </si>
  <si>
    <t>アドバンス・レジデンス投資法人</t>
  </si>
  <si>
    <t>フィル・カンパニー</t>
  </si>
  <si>
    <t>ファンドクリエーショングループ</t>
  </si>
  <si>
    <t>アスコット</t>
  </si>
  <si>
    <t>グランディーズ</t>
  </si>
  <si>
    <t>プレサンスコーポレーション</t>
  </si>
  <si>
    <t>地主</t>
  </si>
  <si>
    <t>産業ファンド投資法人</t>
  </si>
  <si>
    <t>アールエイジ</t>
  </si>
  <si>
    <t>コーセーアールイー</t>
  </si>
  <si>
    <t>ディア・ライフ</t>
  </si>
  <si>
    <t>アーバネットコーポレーション</t>
  </si>
  <si>
    <t>ウィル</t>
  </si>
  <si>
    <t>セントラル総合開発</t>
  </si>
  <si>
    <t>イントランス</t>
  </si>
  <si>
    <t>プロパスト</t>
  </si>
  <si>
    <t>森ヒルズリート投資法人</t>
  </si>
  <si>
    <t>三重交通グループホールディングス</t>
  </si>
  <si>
    <t>野村不動産ホールディングス</t>
  </si>
  <si>
    <t>日本アコモデーションファンド投資法人</t>
  </si>
  <si>
    <t>ゼネラル・オイスター</t>
  </si>
  <si>
    <t>エスエルディー</t>
  </si>
  <si>
    <t>ヨシックスホールディングス</t>
  </si>
  <si>
    <t>ダイドーリミテッド</t>
  </si>
  <si>
    <t>トーア紡コーポレーション</t>
  </si>
  <si>
    <t>ダイトウボウ</t>
  </si>
  <si>
    <t>日本毛織</t>
  </si>
  <si>
    <t>綿半ホールディングス</t>
  </si>
  <si>
    <t>ＳＦＰホールディングス</t>
  </si>
  <si>
    <t>すかいらーくホールディングス</t>
  </si>
  <si>
    <t>ホットランド</t>
  </si>
  <si>
    <t>ジェネレーションパス</t>
  </si>
  <si>
    <t>エターナルホスピタリティグループ</t>
  </si>
  <si>
    <t>白鳩</t>
  </si>
  <si>
    <t>ジョイフル本田</t>
  </si>
  <si>
    <t>ホットマン</t>
  </si>
  <si>
    <t>ＡＮＡＰ</t>
  </si>
  <si>
    <t>ミラタップ</t>
  </si>
  <si>
    <t>ネクステージ</t>
  </si>
  <si>
    <t>夢展望</t>
  </si>
  <si>
    <t>ＩＣＤＡホールディングス</t>
  </si>
  <si>
    <t>ウイン・パートナーズ</t>
  </si>
  <si>
    <t>オイシックス・ラ・大地</t>
  </si>
  <si>
    <t>買取王国</t>
  </si>
  <si>
    <t>ビューティガレージ</t>
  </si>
  <si>
    <t>シュッピン</t>
  </si>
  <si>
    <t>チムニー</t>
  </si>
  <si>
    <t>ありがとうサービス</t>
  </si>
  <si>
    <t>三洋貿易</t>
  </si>
  <si>
    <t>エー・ピーホールディングス</t>
  </si>
  <si>
    <t>ハピネス・アンド・ディ</t>
  </si>
  <si>
    <t>Ｃｏｍｉｎｉｘ</t>
  </si>
  <si>
    <t>ティーライフ</t>
  </si>
  <si>
    <t>ミサワ</t>
  </si>
  <si>
    <t>黒谷</t>
  </si>
  <si>
    <t>ＴＯＫＡＩホールディングス</t>
  </si>
  <si>
    <t>ＯＣＨＩホールディングス</t>
  </si>
  <si>
    <t>アゼアス</t>
  </si>
  <si>
    <t>大光</t>
  </si>
  <si>
    <t>丸善ＣＨＩホールディングス</t>
  </si>
  <si>
    <t>ジオリーブグループ</t>
  </si>
  <si>
    <t>レスター</t>
  </si>
  <si>
    <t>メディアスホールディングス</t>
  </si>
  <si>
    <t>八洲電機</t>
  </si>
  <si>
    <t>バイタルケーエスケー・ホールディングス</t>
  </si>
  <si>
    <t>グリムス</t>
  </si>
  <si>
    <t>クリエイトＳＤホールディングス</t>
  </si>
  <si>
    <t>オーウイル</t>
  </si>
  <si>
    <t>ウエルシアホールディングス</t>
  </si>
  <si>
    <t>ＢＲＵＮＯ</t>
  </si>
  <si>
    <t>ラクト・ジャパン</t>
  </si>
  <si>
    <t>富士山マガジンサービス</t>
  </si>
  <si>
    <t>ファンデリー</t>
  </si>
  <si>
    <t>マーケットエンタープライズ</t>
  </si>
  <si>
    <t>Ｈａｍｅｅ</t>
  </si>
  <si>
    <t>海帆</t>
  </si>
  <si>
    <t>マクニカホールディングス</t>
  </si>
  <si>
    <t>シンデン・ハイテックス</t>
  </si>
  <si>
    <t>サイボー</t>
  </si>
  <si>
    <t>マーチャント・バンカーズ</t>
  </si>
  <si>
    <t>トヨタ紡織</t>
  </si>
  <si>
    <t>ＵＮＩＶＡ・Ｏａｋホールディングス</t>
  </si>
  <si>
    <t>オーミケンシ</t>
  </si>
  <si>
    <t>日東紡績</t>
  </si>
  <si>
    <t>シキボウ</t>
  </si>
  <si>
    <t>ダイワボウホールディングス</t>
  </si>
  <si>
    <t>倉敷紡績</t>
  </si>
  <si>
    <t>日清紡ホールディングス</t>
  </si>
  <si>
    <t>富士紡ホールディングス</t>
  </si>
  <si>
    <t>ユニチカ</t>
  </si>
  <si>
    <t>東洋紡</t>
  </si>
  <si>
    <t>三越伊勢丹ホールディングス</t>
  </si>
  <si>
    <t>物語コーポレーション</t>
  </si>
  <si>
    <t>オーシャンシステム</t>
  </si>
  <si>
    <t>スーパーバリュー</t>
  </si>
  <si>
    <t>トレジャー・ファクトリー</t>
  </si>
  <si>
    <t>ＺＯＺＯ</t>
  </si>
  <si>
    <t>ブロンコビリー</t>
  </si>
  <si>
    <t>テクノアルファ</t>
  </si>
  <si>
    <t>マツキヨココカラ＆カンパニー</t>
  </si>
  <si>
    <t>ドトール・日レスホールディングス</t>
  </si>
  <si>
    <t>Ｊ．フロント　リテイリング</t>
  </si>
  <si>
    <t>スターシーズ</t>
  </si>
  <si>
    <t>きちりホールディングス</t>
  </si>
  <si>
    <t>ジェーソン</t>
  </si>
  <si>
    <t>ディーブイエックス</t>
  </si>
  <si>
    <t>ホリイフードサービス</t>
  </si>
  <si>
    <t>あい　ホールディングス</t>
  </si>
  <si>
    <t>銚子丸</t>
  </si>
  <si>
    <t>ＤＤグループ</t>
  </si>
  <si>
    <t>ストリーム</t>
  </si>
  <si>
    <t>ジェリービーンズグループ</t>
  </si>
  <si>
    <t>ＪＦＬＡホールディングス</t>
  </si>
  <si>
    <t>ＷＤＩ</t>
  </si>
  <si>
    <t>東京一番フーズ</t>
  </si>
  <si>
    <t>ライフフーズ</t>
  </si>
  <si>
    <t>ＭｏｎｏｔａＲＯ</t>
  </si>
  <si>
    <t>ジェイグループホールディングス</t>
  </si>
  <si>
    <t>ヒラキ</t>
  </si>
  <si>
    <t>三洋堂ホールディングス</t>
  </si>
  <si>
    <t>ハイパー</t>
  </si>
  <si>
    <t>ペッパーフードサービス</t>
  </si>
  <si>
    <t>ＤＣＭホールディングス</t>
  </si>
  <si>
    <t>ビックカメラ</t>
  </si>
  <si>
    <t>ジンズホールディングス</t>
  </si>
  <si>
    <t>カワサキ</t>
  </si>
  <si>
    <t>セキュアヴェイル</t>
  </si>
  <si>
    <t>ビューティカダンホールディングス</t>
  </si>
  <si>
    <t>ソリトンシステムズ</t>
  </si>
  <si>
    <t>碧</t>
  </si>
  <si>
    <t>神戸物産</t>
  </si>
  <si>
    <t>アルコニックス</t>
  </si>
  <si>
    <t>ケイティケイ</t>
  </si>
  <si>
    <t>クオールホールディングス</t>
  </si>
  <si>
    <t>ラクーンホールディングス</t>
  </si>
  <si>
    <t>ハブ</t>
  </si>
  <si>
    <t>アルペン</t>
  </si>
  <si>
    <t>クリエイト</t>
  </si>
  <si>
    <t>ラサ商事</t>
  </si>
  <si>
    <t>パシフィックネット</t>
  </si>
  <si>
    <t>アプライド</t>
  </si>
  <si>
    <t>バナーズ</t>
  </si>
  <si>
    <t>ポラリス・ホールディングス</t>
  </si>
  <si>
    <t>神栄</t>
  </si>
  <si>
    <t>ヒューリック</t>
  </si>
  <si>
    <t>グンゼ</t>
  </si>
  <si>
    <t>片倉工業</t>
  </si>
  <si>
    <t>ホームポジション</t>
  </si>
  <si>
    <t>クリアル</t>
  </si>
  <si>
    <t>ストレージ王</t>
  </si>
  <si>
    <t>ジェイレックス・コーポレーション</t>
  </si>
  <si>
    <t>アンサーホールディングス</t>
  </si>
  <si>
    <t>長栄</t>
  </si>
  <si>
    <t>アーバンライク</t>
  </si>
  <si>
    <t>ランドネット</t>
  </si>
  <si>
    <t>アイダ設計</t>
  </si>
  <si>
    <t>東海道リート投資法人</t>
  </si>
  <si>
    <t>ＬＡホールディングス</t>
  </si>
  <si>
    <t>ファーストステージ</t>
  </si>
  <si>
    <t>ヤマイチ・ユニハイムエステート</t>
  </si>
  <si>
    <t>アールプランナー</t>
  </si>
  <si>
    <t>ＡＤワークスグループ</t>
  </si>
  <si>
    <t>ランディックス</t>
  </si>
  <si>
    <t>ＳＲＥホールディングス</t>
  </si>
  <si>
    <t>ＳＯＳｉＬＡ物流リート投資法人</t>
  </si>
  <si>
    <t>ツクルバ</t>
  </si>
  <si>
    <t>Ｌｉｖｅｎｕｐ　Ｇｒｏｕｐ</t>
  </si>
  <si>
    <t>スター・マイカ・ホールディングス</t>
  </si>
  <si>
    <t>サンケイリアルエステート投資法人</t>
  </si>
  <si>
    <t>エスコンジャパンリート投資法人</t>
  </si>
  <si>
    <t>グッドライフカンパニー</t>
  </si>
  <si>
    <t>テクニスコ</t>
  </si>
  <si>
    <t>日本調理機</t>
  </si>
  <si>
    <t>オカムラ食品工業</t>
  </si>
  <si>
    <t>サンクゼール</t>
  </si>
  <si>
    <t>ベースフード</t>
  </si>
  <si>
    <t>ピックルスホールディングス</t>
  </si>
  <si>
    <t>ジェイフロンティア</t>
  </si>
  <si>
    <t>紀文食品</t>
  </si>
  <si>
    <t>ＳＴＩフードホールディングス</t>
  </si>
  <si>
    <t>ユーグレナ</t>
  </si>
  <si>
    <t>北の達人コーポレーション</t>
  </si>
  <si>
    <t>ファーマフーズ</t>
  </si>
  <si>
    <t>ＡＦＣ－ＨＤアムスライフサイエンス</t>
  </si>
  <si>
    <t>篠崎屋</t>
  </si>
  <si>
    <t>イフジ産業</t>
  </si>
  <si>
    <t>サトウ食品</t>
  </si>
  <si>
    <t>なとり</t>
  </si>
  <si>
    <t>わらべや日洋ホールディングス</t>
  </si>
  <si>
    <t>大森屋</t>
  </si>
  <si>
    <t>仙波糖化工業</t>
  </si>
  <si>
    <t>ケンコーマヨネーズ</t>
  </si>
  <si>
    <t>日本たばこ産業</t>
  </si>
  <si>
    <t>旭松食品</t>
  </si>
  <si>
    <t>ロック・フィールド</t>
  </si>
  <si>
    <t>フジッコ</t>
  </si>
  <si>
    <t>あじかん</t>
  </si>
  <si>
    <t>一正蒲鉾</t>
  </si>
  <si>
    <t>シノブフーズ</t>
  </si>
  <si>
    <t>ウェルディッシュ</t>
  </si>
  <si>
    <t>日清食品ホールディングス</t>
  </si>
  <si>
    <t>石井食品</t>
  </si>
  <si>
    <t>日本食品化工</t>
  </si>
  <si>
    <t>ヨシムラ・フード・ホールディングス</t>
  </si>
  <si>
    <t>大冷</t>
  </si>
  <si>
    <t>イートアンドホールディングス</t>
  </si>
  <si>
    <t>日東ベスト</t>
  </si>
  <si>
    <t>デルソーレ</t>
  </si>
  <si>
    <t>東洋水産</t>
  </si>
  <si>
    <t>横浜冷凍</t>
  </si>
  <si>
    <t>セイヒョー</t>
  </si>
  <si>
    <t>ニチレイ</t>
  </si>
  <si>
    <t>ETF・ETN</t>
  </si>
  <si>
    <t>ｉＦｒｅｅＥＴＦ　ＮＡＳＤＡＱ１００ダブルインバース</t>
  </si>
  <si>
    <t>ｉＦｒｅｅＥＴＦ　ＮＡＳＤＡＱ１００レバレッジ</t>
  </si>
  <si>
    <t>グローバルＸ　Ｓ＆Ｐ５００・カバード・コール　ＥＴＦ</t>
  </si>
  <si>
    <t>グローバルＸ　自動運転＆ＥＶ　ＥＴＦ</t>
  </si>
  <si>
    <t>グローバルＸ　米国優先証券　ＥＴＦ</t>
  </si>
  <si>
    <t>グローバルＸ　ＮＡＳＤＡＱ１００・カバード・コール　ＥＴＦ</t>
  </si>
  <si>
    <t>グローバルＸ　ロジスティクス・ＲＥＩＴ　ＥＴＦ</t>
  </si>
  <si>
    <t>ＮＥＸＴ　ＦＵＮＤＳ　Ｓ＆Ｐ米国株式・債券バランス保守型指数（為替ヘッジあり）連動型上場投信</t>
  </si>
  <si>
    <t>上場インデックスファンドフランス国債（為替ヘッジあり）</t>
  </si>
  <si>
    <t>上場インデックスファンドフランス国債（為替ヘッジなし）</t>
  </si>
  <si>
    <t>ＮＥＸＴ　ＦＵＮＤＳ　ドイツ株式・ＤＡＸ（為替ヘッジあり）連動型上場投信</t>
  </si>
  <si>
    <t>ＮＥＸＴ　ＦＵＮＤＳ　ユーロ・ストックス５０指数（為替ヘッジあり）連動型上場投信</t>
  </si>
  <si>
    <t>グローバルＸ　日経２２５　カバード・コール　ＥＴＦ（プレミアム再投資型）</t>
  </si>
  <si>
    <t>ｉシェアーズ　ドイツ国債　ＥＴＦ（為替ヘッジあり）</t>
  </si>
  <si>
    <t>ｉシェアーズ　米国債３－７年　ＥＴＦ（為替ヘッジあり）</t>
  </si>
  <si>
    <t>グローバルＸ　グリーン・Ｊ－ＲＥＩＴ　ＥＴＦ</t>
  </si>
  <si>
    <t>グローバルＸ　テック・トップ２０－日本株式　ＥＴＦ</t>
  </si>
  <si>
    <t>ｉシェアーズ　気候リスク調整世界国債　ＥＴＦ（除く日本・為替ヘッジあり）</t>
  </si>
  <si>
    <t>ｉシェアーズ　グリーンＪリート　ＥＴＦ</t>
  </si>
  <si>
    <t>ｉシェアーズ　ＭＳＣＩ　ジャパンＳＲＩ　ＥＴＦ</t>
  </si>
  <si>
    <t>ＮＥＸＴ　ＦＵＮＤＳ　ＳｏｌａｃｔｉｖｅジャパンＥＳＧコア指数連動型上場投信</t>
  </si>
  <si>
    <t>フクヤ建設</t>
  </si>
  <si>
    <t>284A</t>
  </si>
  <si>
    <t>グローバルＸ　Ｍｏｒｎｉｎｇｓｔａｒ　高配当　ＥＳＧ－日本株式　ＥＴＦ</t>
  </si>
  <si>
    <t>グローバルＸ　ＭＳＣＩ　気候変動対応－日本株式　ＥＴＦ</t>
  </si>
  <si>
    <t>グローバルＸ　新成長インフラ－日本株式　ＥＴＦ</t>
  </si>
  <si>
    <t>ＮＥＸＴ　ＦＵＮＤＳ　ダウ・ジョーンズ工業株３０種平均株価（為替ヘッジあり）連動型上場投信</t>
  </si>
  <si>
    <t>ＮＥＸＴ　ＦＵＮＤＳ　ＮＡＳＤＡＱ－１００（為替ヘッジあり）連動型上場投信</t>
  </si>
  <si>
    <t>上場インデックスファンド豪州国債（為替ヘッジなし）</t>
  </si>
  <si>
    <t>上場インデックスファンド豪州国債（為替ヘッジあり）</t>
  </si>
  <si>
    <t>ｉＦｒｅｅＥＴＦ　ＮＡＳＤＡＱ１００インバース</t>
  </si>
  <si>
    <t>ｉＦｒｅｅＥＴＦ　ＮＡＳＤＡＱ１００（為替ヘッジあり）</t>
  </si>
  <si>
    <t>ｉＦｒｅｅＥＴＦ　ＮＡＳＤＡＱ１００（為替ヘッジなし）</t>
  </si>
  <si>
    <t>グローバルＸ　ＵＳ　テック・配当貴族　ＥＴＦ</t>
  </si>
  <si>
    <t>283A</t>
  </si>
  <si>
    <t>ＭＡＸＩＳ米国国債７－１０年上場投信（為替ヘッジあり）</t>
  </si>
  <si>
    <t>ＭＡＸＩＳ米国国債７－１０年上場投信（為替ヘッジなし）</t>
  </si>
  <si>
    <t>グローバルＸ　中小型リーダーズ－日本株式　ＥＴＦ</t>
  </si>
  <si>
    <t>グローバルＸ　フィンテック－日本株式　ＥＴＦ</t>
  </si>
  <si>
    <t>はごろもフーズ</t>
  </si>
  <si>
    <t>アヲハタ</t>
  </si>
  <si>
    <t>グローバルＸ　半導体・トップ１０－日本株式　ＥＴＦ</t>
  </si>
  <si>
    <t>282A</t>
  </si>
  <si>
    <t>やまみ</t>
  </si>
  <si>
    <t>エバラ食品工業</t>
  </si>
  <si>
    <t>ピエトロ</t>
  </si>
  <si>
    <t>ダイショー</t>
  </si>
  <si>
    <t>アリアケジャパン</t>
  </si>
  <si>
    <t>佐藤食品工業</t>
  </si>
  <si>
    <t>和弘食品</t>
  </si>
  <si>
    <t>カゴメ</t>
  </si>
  <si>
    <t>ハウス食品グループ本社</t>
  </si>
  <si>
    <t>キユーピー</t>
  </si>
  <si>
    <t>ユタカフーズ</t>
  </si>
  <si>
    <t>ヱスビー食品</t>
  </si>
  <si>
    <t>ブルドックソース</t>
  </si>
  <si>
    <t>味の素</t>
  </si>
  <si>
    <t>キッコーマン</t>
  </si>
  <si>
    <t>インターグ</t>
  </si>
  <si>
    <t>279A</t>
  </si>
  <si>
    <t>ワイズテーブルコーポレーション</t>
  </si>
  <si>
    <t>ファーマライズホールディングス</t>
  </si>
  <si>
    <t>日本プリメックス</t>
  </si>
  <si>
    <t>ハニーズホールディングス</t>
  </si>
  <si>
    <t>大黒天物産</t>
  </si>
  <si>
    <t>ナフコ</t>
  </si>
  <si>
    <t>Ｔｅｒｒａ　Ｄｒｏｎｅ</t>
  </si>
  <si>
    <t>278A</t>
  </si>
  <si>
    <t>カルラ</t>
  </si>
  <si>
    <t>アップルインターナショナル</t>
  </si>
  <si>
    <t>アルフレッサ　ホールディングス</t>
  </si>
  <si>
    <t>セリア</t>
  </si>
  <si>
    <t>コメ兵ホールディングス</t>
  </si>
  <si>
    <t>グロービング</t>
  </si>
  <si>
    <t>277A</t>
  </si>
  <si>
    <t>パレモ・ホールディングス</t>
  </si>
  <si>
    <t>新都ホールディングス</t>
  </si>
  <si>
    <t>ククレブ・アドバイザーズ</t>
  </si>
  <si>
    <t>276A</t>
  </si>
  <si>
    <t>ヴィレッジヴァンガードコーポレーション</t>
  </si>
  <si>
    <t>双日</t>
  </si>
  <si>
    <t>円谷フィールズホールディングス</t>
  </si>
  <si>
    <t>ひらまつ</t>
  </si>
  <si>
    <t>エフティグループ</t>
  </si>
  <si>
    <t>ＳＡＮＫＯ　ＭＡＲＫＥＴＩＮＧ　ＦＯＯＤＳ</t>
  </si>
  <si>
    <t>東京エレクトロン　デバイス</t>
  </si>
  <si>
    <t>ハンワホームズ</t>
  </si>
  <si>
    <t>275A</t>
  </si>
  <si>
    <t>東葛ホールディングス</t>
  </si>
  <si>
    <t>あみやき亭</t>
  </si>
  <si>
    <t>フジオフードグループ本社</t>
  </si>
  <si>
    <t>テンポスホールディングス</t>
  </si>
  <si>
    <t>石光商事</t>
  </si>
  <si>
    <t>ガーデン</t>
  </si>
  <si>
    <t>274A</t>
  </si>
  <si>
    <t>ＪＰホールディングス</t>
  </si>
  <si>
    <t>北雄ラッキー</t>
  </si>
  <si>
    <t>ピクセルカンパニーズ</t>
  </si>
  <si>
    <t>ハローズ</t>
  </si>
  <si>
    <t>ＳＢＩ　サウジアラビア株式上場投信</t>
  </si>
  <si>
    <t>273A</t>
  </si>
  <si>
    <t>トーメンデバイス</t>
  </si>
  <si>
    <t>フェスタリアホールディングス</t>
  </si>
  <si>
    <t>ワッツ</t>
  </si>
  <si>
    <t>サーラコーポレーション</t>
  </si>
  <si>
    <t>あらた</t>
  </si>
  <si>
    <t>エディオン</t>
  </si>
  <si>
    <t>パルグループホールディングス</t>
  </si>
  <si>
    <t>ＩＫホールディングス</t>
  </si>
  <si>
    <t>ジェイホールディングス</t>
  </si>
  <si>
    <t>アクセリア</t>
  </si>
  <si>
    <t>271A</t>
  </si>
  <si>
    <t>エレマテック</t>
  </si>
  <si>
    <t>久世</t>
  </si>
  <si>
    <t>大戸屋ホールディングス</t>
  </si>
  <si>
    <t>日本マクドナルドホールディングス</t>
  </si>
  <si>
    <t>木徳神糧</t>
  </si>
  <si>
    <t>Ｓａｐｅｅｔ</t>
  </si>
  <si>
    <t>269A</t>
  </si>
  <si>
    <t>キャンドゥ</t>
  </si>
  <si>
    <t>くら寿司</t>
  </si>
  <si>
    <t>焼肉坂井ホールディングス</t>
  </si>
  <si>
    <t>ＹＫＴ</t>
  </si>
  <si>
    <t>伊藤忠食品</t>
  </si>
  <si>
    <t>リガク・ホールディングス</t>
  </si>
  <si>
    <t>268A</t>
  </si>
  <si>
    <t>オルバヘルスケアホールディングス</t>
  </si>
  <si>
    <t>シー・ヴイ・エス・ベイエリア</t>
  </si>
  <si>
    <t>ジーフット</t>
  </si>
  <si>
    <t>アダストリア</t>
  </si>
  <si>
    <t>魚喜</t>
  </si>
  <si>
    <t>ゲオホールディングス</t>
  </si>
  <si>
    <t>トワライズ</t>
  </si>
  <si>
    <t>267A</t>
  </si>
  <si>
    <t>アスクル</t>
  </si>
  <si>
    <t>高千穂交易</t>
  </si>
  <si>
    <t>ハードオフコーポレーション</t>
  </si>
  <si>
    <t>夢みつけ隊</t>
  </si>
  <si>
    <t>エービーシー・マート</t>
  </si>
  <si>
    <t>グローカルマーケティング</t>
  </si>
  <si>
    <t>266A</t>
  </si>
  <si>
    <t>カネ美食品</t>
  </si>
  <si>
    <t>タビオ</t>
  </si>
  <si>
    <t>イメージ　ワン</t>
  </si>
  <si>
    <t>オートウェーブ</t>
  </si>
  <si>
    <t>カワチ薬品</t>
  </si>
  <si>
    <t>Ｈｍｃｏｍｍ</t>
  </si>
  <si>
    <t>265A</t>
  </si>
  <si>
    <t>サンエー</t>
  </si>
  <si>
    <t>ベクターホールディングス</t>
  </si>
  <si>
    <t>アスモ</t>
  </si>
  <si>
    <t>イオン九州</t>
  </si>
  <si>
    <t>まんだらけ</t>
  </si>
  <si>
    <t>Ｓｃｈｏｏ</t>
  </si>
  <si>
    <t>264A</t>
  </si>
  <si>
    <t>ｉシェアーズ　米国政府系機関ジニーメイＭＢＳ　ＥＴＦ（為替ヘッジあり）</t>
  </si>
  <si>
    <t>ＮＥＸＴ　ＦＵＮＤＳ　ブルームバーグ米国国債（７－１０年）インデックス（為替ヘッジあり）連動型上場投信</t>
  </si>
  <si>
    <t>ＮＥＸＴ　ＦＵＮＤＳ　ブルームバーグ米国国債（７－１０年）インデックス（為替ヘッジなし）連動型上場投信</t>
  </si>
  <si>
    <t>グローバルＸ　メタルビジネス－日本株式　ＥＴＦ</t>
  </si>
  <si>
    <t>グローバルＸ　レジャー＆エンターテインメント－日本株式　ＥＴＦ</t>
  </si>
  <si>
    <t>グローバルＸ　半導体関連－日本株式　ＥＴＦ</t>
  </si>
  <si>
    <t>ＮＥＸＴ　ＦＵＮＤＳ　ＭＳＣＩジャパンカントリーＥＳＧリーダーズ指数連動型上場投信</t>
  </si>
  <si>
    <t>ＳＭＴ　ＥＴＦカーボン・エフィシェント日本株</t>
  </si>
  <si>
    <t>グローバルＸ　グローバルリーダーズ－日本株式　ＥＴＦ</t>
  </si>
  <si>
    <t>グローバルＸ　ゲーム＆アニメ－日本株式　ＥＴＦ</t>
  </si>
  <si>
    <t>デジタルキューブ</t>
  </si>
  <si>
    <t>263A</t>
  </si>
  <si>
    <t>グローバルＸ　バイオ＆メドテック－日本株式　ＥＴＦ</t>
  </si>
  <si>
    <t>グローバルＸ　ロボティクス＆ＡＩ－日本株式　ＥＴＦ</t>
  </si>
  <si>
    <t>グローバルＸ　クリーンテック－日本株式　ＥＴＦ</t>
  </si>
  <si>
    <t>グローバルＸ　ＭＳＣＩ　ガバナンス・クオリティ－日本株式　ＥＴＦ</t>
  </si>
  <si>
    <t>ＮＥＸＴ　ＦＵＮＤＳ　Ｓ＆Ｐ　５００　ＥＳＧ指数連動型上場投信</t>
  </si>
  <si>
    <t>ＮＥＸＴ　ＦＵＮＤＳ　Ｓ＆Ｐ　５００　指数（為替ヘッジあり）連動型上場投信</t>
  </si>
  <si>
    <t>ＮＥＸＴ　ＦＵＮＤＳ　Ｓ＆Ｐ　５００　指数（為替ヘッジなし）連動型上場投信</t>
  </si>
  <si>
    <t>ＭＡＸＩＳナスダック１００上場投信（為替ヘッジあり）</t>
  </si>
  <si>
    <t>ＭＡＸＩＳナスダック１００上場投信</t>
  </si>
  <si>
    <t>ＭＡＸＩＳ米国株式（Ｓ＆Ｐ５００）上場投信（為替ヘッジあり）</t>
  </si>
  <si>
    <t>インターメスティック</t>
  </si>
  <si>
    <t>262A</t>
  </si>
  <si>
    <t>ｉＦｒｅｅＥＴＦ　中国グレーターベイエリア・イノベーション１００（ＧＢＡ１００）</t>
  </si>
  <si>
    <t>ｉＦｒｅｅＥＴＦ　中国科創板５０（ＳＴＡＲ５０）</t>
  </si>
  <si>
    <t>グローバルＸ　ｅコマース－日本株式　ＥＴＦ</t>
  </si>
  <si>
    <t>グローバルＸ　デジタル・イノベーション－日本株式　ＥＴＦ</t>
  </si>
  <si>
    <t>ｉＦｒｅｅＥＴＦ　ＴＯＰＩＸ（年４回決算型）</t>
  </si>
  <si>
    <t>ｉＦｒｅｅＥＴＦ　日経２２５（年４回決算型）</t>
  </si>
  <si>
    <t>ｉシェアーズ　ユーロ建て投資適格社債　ＥＴＦ（為替ヘッジあり）</t>
  </si>
  <si>
    <t>ｉシェアーズ　米ドル建て新興国債券　ＥＴＦ（為替ヘッジあり）</t>
  </si>
  <si>
    <t>ｉシェアーズ　米国債２０年超　ＥＴＦ（為替ヘッジあり）</t>
  </si>
  <si>
    <t>ｉシェアーズ　米国債１－３年　ＥＴＦ</t>
  </si>
  <si>
    <t>日水コン</t>
  </si>
  <si>
    <t>261A</t>
  </si>
  <si>
    <t>Ｊ－オイルミルズ</t>
  </si>
  <si>
    <t>かどや製油</t>
  </si>
  <si>
    <t>オルツ</t>
  </si>
  <si>
    <t>260A</t>
  </si>
  <si>
    <t>不二製油グループ本社</t>
  </si>
  <si>
    <t>日清オイリオグループ</t>
  </si>
  <si>
    <t>ユニカフェ</t>
  </si>
  <si>
    <t>キーコーヒー</t>
  </si>
  <si>
    <t>伊藤園第１種優先株式</t>
  </si>
  <si>
    <t>伊藤園</t>
  </si>
  <si>
    <t>ダイドーグループホールディングス</t>
  </si>
  <si>
    <t>ＳＭＴ　ＥＴＦ国内リート厳選投資アクティブ</t>
  </si>
  <si>
    <t>258A</t>
  </si>
  <si>
    <t>プレミアムウォーターホールディングス</t>
  </si>
  <si>
    <t>サントリー食品インターナショナル</t>
  </si>
  <si>
    <t>フルッタフルッタ</t>
  </si>
  <si>
    <t>ライフドリンク　カンパニー</t>
  </si>
  <si>
    <t>ＳＭＴ　ＥＴＦ日本株厳選投資アクティブ</t>
  </si>
  <si>
    <t>257A</t>
  </si>
  <si>
    <t>北海道コカ・コーラボトリング</t>
  </si>
  <si>
    <t>飛島ホールディングス</t>
  </si>
  <si>
    <t>256A</t>
  </si>
  <si>
    <t>上場インデックスファンド米国株式（ＮＡＳＤＡＱ１００）為替ヘッジあり</t>
  </si>
  <si>
    <t>上場インデックスファンド米国株式（ＮＡＳＤＡＱ１００）為替ヘッジなし</t>
  </si>
  <si>
    <t>ＮＺＡＭ　上場投信　Ｓ＆Ｐ／ＪＰＸカーボン・エフィシェント指数</t>
  </si>
  <si>
    <t>上場インデックスファンド日経ＥＳＧリート</t>
  </si>
  <si>
    <t>グローバルＸ　ロジスティクス・Ｊ－ＲＥＩＴ　ＥＴＦ</t>
  </si>
  <si>
    <t>グローバルＸ　ＭＳＣＩスーパーディビィデンド－日本株式　ＥＴＦ</t>
  </si>
  <si>
    <t>ｉシェアーズ　Ｓ＆Ｐ　５００　米国株　ＥＴＦ（為替ヘッジあり）</t>
  </si>
  <si>
    <t>上場インデックスファンド米国株式（ダウ平均）為替ヘッジあり</t>
  </si>
  <si>
    <t>ｉシェアーズ・コア　日本国債　ＥＴＦ</t>
  </si>
  <si>
    <t>ＭＡＸＩＳカーボン・エフィシェント日本株上場投信</t>
  </si>
  <si>
    <t>ジーエルテクノホールディングス</t>
  </si>
  <si>
    <t>255A</t>
  </si>
  <si>
    <t>ＭＡＸＩＳ全世界株式（オール・カントリー）上場投信</t>
  </si>
  <si>
    <t>ＭＡＸＩＳ米国株式（Ｓ＆Ｐ５００）上場投信</t>
  </si>
  <si>
    <t>ＳＭＤＡＭ　トピックス上場投信</t>
  </si>
  <si>
    <t>Ｏｎｅ　ＥＴＦ　東証ＲＥＩＴ指数</t>
  </si>
  <si>
    <t>東証ＲＥＩＴ　ＥＴＦ</t>
  </si>
  <si>
    <t>ＮＥＸＴ　ＦＵＮＤＳ　ブルームバーグ米国投資適格社債（１－１０年）インデックス（為替ヘッジあり）連動型上場投信</t>
  </si>
  <si>
    <t>Ｏｎｅ　ＥＴＦ　南方　中国Ａ株　ＣＳＩ５００</t>
  </si>
  <si>
    <t>上場インデックスファンドＪリート（東証ＲＥＩＴ指数）隔月分配型（ミニ）</t>
  </si>
  <si>
    <t>ＡＩフュージョンキャピタルグループ</t>
  </si>
  <si>
    <t>254A</t>
  </si>
  <si>
    <t>養命酒製造</t>
  </si>
  <si>
    <t>ＥＴＳグループ</t>
  </si>
  <si>
    <t>253A</t>
  </si>
  <si>
    <t>オエノンホールディングス</t>
  </si>
  <si>
    <t>宝ホールディングス</t>
  </si>
  <si>
    <t>ＭＡＸＩＳ　ＨｕａＡｎ中国株式（上海１８０Ａ株）上場投信</t>
  </si>
  <si>
    <t>ウェッジ</t>
  </si>
  <si>
    <t>252A</t>
  </si>
  <si>
    <t>ＮＥＸＴ　ＦＵＮＤＳ　野村株主還元７０連動型上場投信</t>
  </si>
  <si>
    <t>ｉＦｒｅｅＥＴＦ　東証ＲＥＩＴ　Ｃｏｒｅ指数</t>
  </si>
  <si>
    <t>ＮＺＡＭ　上場投信　東証ＲＥＩＴ　Ｃｏｒｅ指数</t>
  </si>
  <si>
    <t>ＮＺＡＭ　上場投信　ＪＰＸ日経４００</t>
  </si>
  <si>
    <t>ＮＺＡＭ　上場投信　日経２２５</t>
  </si>
  <si>
    <t>ＮＺＡＭ　上場投信　ＴＯＰＩＸ</t>
  </si>
  <si>
    <t>ＭＡＸＩＳトピックス（除く金融）上場投信</t>
  </si>
  <si>
    <t>ｉシェアーズ　オートメーション　＆　ロボット　ＥＴＦ</t>
  </si>
  <si>
    <t>上場インデックスファンド米国株式（Ｓ＆Ｐ５００）為替ヘッジあり</t>
  </si>
  <si>
    <t>ＮＥＸＴ　ＦＵＮＤＳ　新興国株式・ＭＳＣＩエマージング・マーケット・インデックス（為替ヘッジなし）連動型上場投信</t>
  </si>
  <si>
    <t>ニューロマジック</t>
  </si>
  <si>
    <t>251A</t>
  </si>
  <si>
    <t>ＮＥＸＴ　ＦＵＮＤＳ　新興国債券・Ｊ．Ｐ．モルガン・エマージング・マーケット・ボンド・インデックス・プラス（為替ヘッジなし）連動型上場投信</t>
  </si>
  <si>
    <t>ＮＥＸＴ　ＦＵＮＤＳ　ＭＳＣＩ日本株女性活躍指数（セレクト）連動型上場投信</t>
  </si>
  <si>
    <t>ＭＡＸＩＳ　Ｊリート・コア上場投信</t>
  </si>
  <si>
    <t>東証グロース２５０ＥＴＦ</t>
  </si>
  <si>
    <t>ＮＥＸＴ　ＦＵＮＤＳ　外国ＲＥＩＴ・Ｓ＆Ｐ先進国ＲＥＩＴ指数（除く日本・為替ヘッジなし）連動型上場投信</t>
  </si>
  <si>
    <t>ＮＥＸＴ　ＦＵＮＤＳ　外国株式・ＭＳＣＩ－ＫＯＫＵＳＡＩ指数（為替ヘッジあり）連動型上場投信</t>
  </si>
  <si>
    <t>ＮＥＸＴ　ＦＵＮＤＳ　外国株式・ＭＳＣＩ－ＫＯＫＵＳＡＩ指数（為替ヘッジなし）連動型上場投信</t>
  </si>
  <si>
    <t>ＮＥＸＴ　ＦＵＮＤＳ　外国債券・ＦＴＳＥ世界国債インデックス（除く日本・為替ヘッジあり）連動型上場投信</t>
  </si>
  <si>
    <t>ＮＥＸＴ　ＦＵＮＤＳ　外国債券・ＦＴＳＥ世界国債インデックス（除く日本・為替ヘッジなし）連動型上場投信</t>
  </si>
  <si>
    <t>ＮＥＸＴ　ＦＵＮＤＳ　国内債券・ＮＯＭＵＲＡ－ＢＰＩ総合連動型上場投信</t>
  </si>
  <si>
    <t>シマダヤ</t>
  </si>
  <si>
    <t>250A</t>
  </si>
  <si>
    <t>キリンホールディングス</t>
  </si>
  <si>
    <t>アサヒグループホールディングス</t>
  </si>
  <si>
    <t>サッポロホールディングス</t>
  </si>
  <si>
    <t>ヒューマンアジャスト</t>
  </si>
  <si>
    <t>249A</t>
  </si>
  <si>
    <t>日本和装ホールディングス</t>
  </si>
  <si>
    <t>ユナイテッド</t>
  </si>
  <si>
    <t>イーサポートリンク</t>
  </si>
  <si>
    <t>インフォマート</t>
  </si>
  <si>
    <t>バリューコマース</t>
  </si>
  <si>
    <t>キッズスター</t>
  </si>
  <si>
    <t>248A</t>
  </si>
  <si>
    <t>アドウェイズ</t>
  </si>
  <si>
    <t>ＪＴＰ</t>
  </si>
  <si>
    <t>ＣＤＧ</t>
  </si>
  <si>
    <t>ティア</t>
  </si>
  <si>
    <t>出前館</t>
  </si>
  <si>
    <t>翻訳センター</t>
  </si>
  <si>
    <t>タウンニュース社</t>
  </si>
  <si>
    <t>システム・ロケーション</t>
  </si>
  <si>
    <t>Ａｉロボティクス</t>
  </si>
  <si>
    <t>247A</t>
  </si>
  <si>
    <t>ジェイテック</t>
  </si>
  <si>
    <t>手間いらず</t>
  </si>
  <si>
    <t>ＷＤＢホールディングス</t>
  </si>
  <si>
    <t>エスプール</t>
  </si>
  <si>
    <t>アスア</t>
  </si>
  <si>
    <t>246A</t>
  </si>
  <si>
    <t>ヒビノ</t>
  </si>
  <si>
    <t>Ａｏｂａ‐ＢＢＴ</t>
  </si>
  <si>
    <t>ライク</t>
  </si>
  <si>
    <t>ファンコミュニケーションズ</t>
  </si>
  <si>
    <t>ＩＮＧＳ</t>
  </si>
  <si>
    <t>245A</t>
  </si>
  <si>
    <t>アウンコンサルティング</t>
  </si>
  <si>
    <t>オールアバウト</t>
  </si>
  <si>
    <t>コンピュータマインド</t>
  </si>
  <si>
    <t>グロースエクスパートナーズ</t>
  </si>
  <si>
    <t>244A</t>
  </si>
  <si>
    <t>プラップジャパン</t>
  </si>
  <si>
    <t>タカミヤ</t>
  </si>
  <si>
    <t>ぐるなび</t>
  </si>
  <si>
    <t>トップス</t>
  </si>
  <si>
    <t>243A</t>
  </si>
  <si>
    <t>アスカネット</t>
  </si>
  <si>
    <t>共同ピーアール</t>
  </si>
  <si>
    <t>シダー</t>
  </si>
  <si>
    <t>博報堂ＤＹホールディングス</t>
  </si>
  <si>
    <t>ディー・エヌ・エー</t>
  </si>
  <si>
    <t>ワールドホールディングス</t>
  </si>
  <si>
    <t>ウェルネット</t>
  </si>
  <si>
    <t>ケアサービス</t>
  </si>
  <si>
    <t>ブラス</t>
  </si>
  <si>
    <t>ＲＯＸＸ</t>
  </si>
  <si>
    <t>241A</t>
  </si>
  <si>
    <t>ツカダ・グローバルホールディング</t>
  </si>
  <si>
    <t>ヒューマンホールディングス</t>
  </si>
  <si>
    <t>エムスリー</t>
  </si>
  <si>
    <t>ゲンダイエージェンシー</t>
  </si>
  <si>
    <t>キャリアデザインセンター</t>
  </si>
  <si>
    <t>ＫＧ情報</t>
  </si>
  <si>
    <t>鉄人化ホールディングス</t>
  </si>
  <si>
    <t>バレッグス</t>
  </si>
  <si>
    <t>239A</t>
  </si>
  <si>
    <t>ＤＮＡチップ研究所</t>
  </si>
  <si>
    <t>新日本科学</t>
  </si>
  <si>
    <t>日本ケアサプライ</t>
  </si>
  <si>
    <t>プラネット</t>
  </si>
  <si>
    <t>ｉシェアーズ　米国債２５年超　ロングデュレーション　ＥＴＦ（為替ヘッジあり）</t>
  </si>
  <si>
    <t>238A</t>
  </si>
  <si>
    <t>デジタルホールディングス</t>
  </si>
  <si>
    <t>ウェッジホールディングス</t>
  </si>
  <si>
    <t>総医研ホールディングス</t>
  </si>
  <si>
    <t>ＳＢＳホールディングス</t>
  </si>
  <si>
    <t>ｉシェアーズ　米国債２５年超　ロングデュレーション　ＥＴＦ</t>
  </si>
  <si>
    <t>237A</t>
  </si>
  <si>
    <t>ディップ</t>
  </si>
  <si>
    <t>ルネサンス</t>
  </si>
  <si>
    <t>サイネックス</t>
  </si>
  <si>
    <t>ギグワークス</t>
  </si>
  <si>
    <t>セントケア・ホールディング</t>
  </si>
  <si>
    <t>ケア２１</t>
  </si>
  <si>
    <t>アイロムグループ</t>
  </si>
  <si>
    <t>カカクコム</t>
  </si>
  <si>
    <t>メディネット</t>
  </si>
  <si>
    <t>ｉシェアーズ　日本国債７－１０年　ＥＴＦ</t>
  </si>
  <si>
    <t>236A</t>
  </si>
  <si>
    <t>グローバルＸ　高配当３０－日本株式　ＥＴＦ</t>
  </si>
  <si>
    <t>235A</t>
  </si>
  <si>
    <t>コア</t>
  </si>
  <si>
    <t>ＹＥ　ＤＩＧＩＴＡＬ</t>
  </si>
  <si>
    <t>日本駐車場開発</t>
  </si>
  <si>
    <t>ＡＳＪ</t>
  </si>
  <si>
    <t>グローバルＸ　ＭＳＣＩ　キャッシュフローキング－日本株式　ＥＴＦ</t>
  </si>
  <si>
    <t>234A</t>
  </si>
  <si>
    <t>エヌアイデイ</t>
  </si>
  <si>
    <t>クシム</t>
  </si>
  <si>
    <t>平安レイサービス</t>
  </si>
  <si>
    <t>トランスジェニックグループ</t>
  </si>
  <si>
    <t>アルバイトタイムス</t>
  </si>
  <si>
    <t>極楽湯ホールディングス</t>
  </si>
  <si>
    <t>ｉＦｒｅｅＥＴＦ　インドＮｉｆｔｙ５０</t>
  </si>
  <si>
    <t>233A</t>
  </si>
  <si>
    <t>クオンタムソリューションズ</t>
  </si>
  <si>
    <t>いちご</t>
  </si>
  <si>
    <t>キューブシステム</t>
  </si>
  <si>
    <t>イオレ</t>
  </si>
  <si>
    <t>クエスト</t>
  </si>
  <si>
    <t>綜合警備保障</t>
  </si>
  <si>
    <t>フォーサイド</t>
  </si>
  <si>
    <t>ヒルストン</t>
  </si>
  <si>
    <t>232A</t>
  </si>
  <si>
    <t>東北新社</t>
  </si>
  <si>
    <t>日鉄ソリューションズ</t>
  </si>
  <si>
    <t>デジタルアーツ</t>
  </si>
  <si>
    <t>ＮＪＳ</t>
  </si>
  <si>
    <t>ｆｏｎｆｕｎ</t>
  </si>
  <si>
    <t>ソフトフロントホールディングス</t>
  </si>
  <si>
    <t>システナ</t>
  </si>
  <si>
    <t>ＣＡＩＣＡ　ＤＩＧＩＴＡＬ</t>
  </si>
  <si>
    <t>エプコ</t>
  </si>
  <si>
    <t>クロスキャット</t>
  </si>
  <si>
    <t>スタジオアリス</t>
  </si>
  <si>
    <t>ＣＳＳホールディングス</t>
  </si>
  <si>
    <t>ドーン</t>
  </si>
  <si>
    <t>学情</t>
  </si>
  <si>
    <t>きょくとう</t>
  </si>
  <si>
    <t>アスミホールディングス</t>
  </si>
  <si>
    <t>229A</t>
  </si>
  <si>
    <t>伊藤ハム米久ホールディングス</t>
  </si>
  <si>
    <t>柿安本店</t>
  </si>
  <si>
    <t>滝沢ハム</t>
  </si>
  <si>
    <t>Ｓ　Ｆｏｏｄｓ</t>
  </si>
  <si>
    <t>福留ハム</t>
  </si>
  <si>
    <t>オプロ</t>
  </si>
  <si>
    <t>228A</t>
  </si>
  <si>
    <t>丸大食品</t>
  </si>
  <si>
    <t>林兼産業</t>
  </si>
  <si>
    <t>日本ハム</t>
  </si>
  <si>
    <t>プリマハム</t>
  </si>
  <si>
    <t>ＩＮＳＩＧＨＴ　ＬＡＢ</t>
  </si>
  <si>
    <t>227A</t>
  </si>
  <si>
    <t>雪印メグミルク</t>
  </si>
  <si>
    <t>勝美ジャパン</t>
  </si>
  <si>
    <t>226A</t>
  </si>
  <si>
    <t>明治ホールディングス</t>
  </si>
  <si>
    <t>Ｂ－Ｒ　サーティワン　アイスクリーム</t>
  </si>
  <si>
    <t>ヤクルト本社</t>
  </si>
  <si>
    <t>六甲バター</t>
  </si>
  <si>
    <t>森永乳業</t>
  </si>
  <si>
    <t>ｉシェアーズ　フランス国債７－１０年　ＥＴＦ（為替ヘッジあり）</t>
  </si>
  <si>
    <t>ｉシェアーズ　米ドル建てハイイールド社債　ＥＴＦ</t>
  </si>
  <si>
    <t>ｉシェアーズ　米ドル建て投資適格社債　ＥＴＦ</t>
  </si>
  <si>
    <t>ｉシェアーズ　米国総合債券　ＥＴＦ</t>
  </si>
  <si>
    <t>ｉシェアーズ　米国債２０年超　ＥＴＦ</t>
  </si>
  <si>
    <t>グローバルＸ　チャイナＥＶ＆バッテリー　ＥＴＦ</t>
  </si>
  <si>
    <t>グローバルＸ　スーパーディビィデンド－ＵＳ　ＥＴＦ</t>
  </si>
  <si>
    <t>グローバルＸ　Ｍｏｒｎｉｎｇｓｔａｒ　米国中小型　Ｍｏａｔ　ＥＴＦ</t>
  </si>
  <si>
    <t>ＮＥＸＴ　ＦＵＮＤＳ　ＪＰＸ国債先物ダブルインバース指数連動型上場投信</t>
  </si>
  <si>
    <t>ｉシェアーズ　ＭＳＣＩ　ジャパン気候変動アクション　ＥＴＦ</t>
  </si>
  <si>
    <t>グローバルＸ　ウラニウムビジネス　ＥＴＦ</t>
  </si>
  <si>
    <t>224A</t>
  </si>
  <si>
    <t>ｉＦｒｅｅＥＴＦ　Ｓ＆Ｐ５００ダブルインバース</t>
  </si>
  <si>
    <t>ｉＦｒｅｅＥＴＦ　Ｓ＆Ｐ５００（為替ヘッジあり）</t>
  </si>
  <si>
    <t>ｉＦｒｅｅＥＴＦ　Ｓ＆Ｐ５００（為替ヘッジなし）</t>
  </si>
  <si>
    <t>ＮＥＸＴ　ＦＵＮＤＳ　ブルームバーグ・フランス国債（７－１０年）インデックス（為替ヘッジあり）連動型上場投信</t>
  </si>
  <si>
    <t>ＮＥＸＴ　ＦＵＮＤＳ　ブルームバーグ・ドイツ国債（７－１０年）インデックス（為替ヘッジあり）連動型上場投信</t>
  </si>
  <si>
    <t>グローバルＸ　ＵＳ　テック・トップ２０　ＥＴＦ</t>
  </si>
  <si>
    <t>グローバルＸ　半導体　ＥＴＦ</t>
  </si>
  <si>
    <t>ＭＡＸＩＳ　ＮＹダウ上場投信（為替ヘッジあり）</t>
  </si>
  <si>
    <t>ＭＡＸＩＳ　ＮＹダウ上場投信</t>
  </si>
  <si>
    <t>上場インデックスファンドＳ＆Ｐ５００先物インバース</t>
  </si>
  <si>
    <t>グローバルＸ　ＡＩ＆ビッグデータ　ＥＴＦ</t>
  </si>
  <si>
    <t>223A</t>
  </si>
  <si>
    <t>上場インデックスファンドＳ＆Ｐ５００先物レバレッジ２倍</t>
  </si>
  <si>
    <t>ｉＦｒｅｅＥＴＦ　Ｓ＆Ｐ５００インバース</t>
  </si>
  <si>
    <t>ｉＦｒｅｅＥＴＦ　Ｓ＆Ｐ５００レバレッジ</t>
  </si>
  <si>
    <t>グローバルＸ　Ｓ＆Ｐ５００配当貴族ＥＴＦ</t>
  </si>
  <si>
    <t>上場インデックスファンド米国株式（ダウ平均）為替ヘッジなし</t>
  </si>
  <si>
    <t>ＮＩＣＳ</t>
  </si>
  <si>
    <t>222A</t>
  </si>
  <si>
    <t>カルビー</t>
  </si>
  <si>
    <t>湖池屋</t>
  </si>
  <si>
    <t>コモ</t>
  </si>
  <si>
    <t>寿スピリッツ</t>
  </si>
  <si>
    <t>岩塚製菓</t>
  </si>
  <si>
    <t>亀田製菓</t>
  </si>
  <si>
    <t>ＭＡＸＩＳ日経半導体株上場投信</t>
  </si>
  <si>
    <t>221A</t>
  </si>
  <si>
    <t>モロゾフ</t>
  </si>
  <si>
    <t>カンロ</t>
  </si>
  <si>
    <t>第一屋製パン</t>
  </si>
  <si>
    <t>山崎製パン</t>
  </si>
  <si>
    <t>不二家</t>
  </si>
  <si>
    <t>Ｆａｂｅｒ　Ｃｏｍｐａｎｙ</t>
  </si>
  <si>
    <t>220A</t>
  </si>
  <si>
    <t>井村屋グループ</t>
  </si>
  <si>
    <t>ブルボン</t>
  </si>
  <si>
    <t>名糖産業</t>
  </si>
  <si>
    <t>江崎グリコ</t>
  </si>
  <si>
    <t>中村屋</t>
  </si>
  <si>
    <t>森永製菓</t>
  </si>
  <si>
    <t>Ｈｅａｒｔｓｅｅｄ</t>
  </si>
  <si>
    <t>219A</t>
  </si>
  <si>
    <t>アイ・ケイ・ケイホールディングス</t>
  </si>
  <si>
    <t>エスクリ</t>
  </si>
  <si>
    <t>アミタホールディングス</t>
  </si>
  <si>
    <t>クックパッド</t>
  </si>
  <si>
    <t>Ｌｉｂｅｒａｗａｒｅ</t>
  </si>
  <si>
    <t>218A</t>
  </si>
  <si>
    <t>ソーバル</t>
  </si>
  <si>
    <t>シイエム・シイ</t>
  </si>
  <si>
    <t>リニカル</t>
  </si>
  <si>
    <t>パーソルホールディングス</t>
  </si>
  <si>
    <t>サニーサイドアップグループ</t>
  </si>
  <si>
    <t>サポート</t>
  </si>
  <si>
    <t>217A</t>
  </si>
  <si>
    <t>成学社</t>
  </si>
  <si>
    <t>エス・エム・エス</t>
  </si>
  <si>
    <t>博展</t>
  </si>
  <si>
    <t>リンクアンドモチベーション</t>
  </si>
  <si>
    <t>ライフクリエイト</t>
  </si>
  <si>
    <t>216A</t>
  </si>
  <si>
    <t>ＣＤＳ</t>
  </si>
  <si>
    <t>パソナグループ</t>
  </si>
  <si>
    <t>地域新聞社</t>
  </si>
  <si>
    <t>アルトナー</t>
  </si>
  <si>
    <t>ｎｍｓ　ホールディングス</t>
  </si>
  <si>
    <t>ジーエヌアイグループ</t>
  </si>
  <si>
    <t>タイミー</t>
  </si>
  <si>
    <t>215A</t>
  </si>
  <si>
    <t>ＦＲＯＮＴＥＯ</t>
  </si>
  <si>
    <t>コシダカホールディングス</t>
  </si>
  <si>
    <t>セーラー広告</t>
  </si>
  <si>
    <t>オープンアップグループ</t>
  </si>
  <si>
    <t>Ｅ・Ｊホールディングス</t>
  </si>
  <si>
    <t>幼児活動研究会</t>
  </si>
  <si>
    <t>ケアネット</t>
  </si>
  <si>
    <t>アイティメディア</t>
  </si>
  <si>
    <t>ＵＴグループ</t>
  </si>
  <si>
    <t>上場インデックスファンド日経半導体株</t>
  </si>
  <si>
    <t>213A</t>
  </si>
  <si>
    <t>中広</t>
  </si>
  <si>
    <t>クルーズ</t>
  </si>
  <si>
    <t>ヒップ</t>
  </si>
  <si>
    <t>北浜キャピタルパートナーズ</t>
  </si>
  <si>
    <t>メンバーズ</t>
  </si>
  <si>
    <t>フィットイージー</t>
  </si>
  <si>
    <t>212A</t>
  </si>
  <si>
    <t>日本Ｍ＆Ａセンターホールディングス</t>
  </si>
  <si>
    <t>ジェイエイシーリクルートメント</t>
  </si>
  <si>
    <t>インタースペース</t>
  </si>
  <si>
    <t>ＭＩＸＩ</t>
  </si>
  <si>
    <t>ＬＩＦＵＬＬ</t>
  </si>
  <si>
    <t>カドス・コーポレーション</t>
  </si>
  <si>
    <t>211A</t>
  </si>
  <si>
    <t>ウェルネオシュガー</t>
  </si>
  <si>
    <t>フジ日本</t>
  </si>
  <si>
    <t>塩水港精糖</t>
  </si>
  <si>
    <t>ｉＦｒｅｅＥＴＦ　日経高利回りＲＥＩＴ指数</t>
  </si>
  <si>
    <t>210A</t>
  </si>
  <si>
    <t>ＤＭ三井製糖ホールディングス</t>
  </si>
  <si>
    <t>日本甜菜製糖</t>
  </si>
  <si>
    <t>東洋精糖</t>
  </si>
  <si>
    <t>小野谷機工</t>
  </si>
  <si>
    <t>209A</t>
  </si>
  <si>
    <t>グローバルＸ　ホテル＆リテール・Ｊ－ＲＥＩＴ　ＥＴＦ</t>
  </si>
  <si>
    <t>グローバルＸ　レジデンシャル・Ｊ－ＲＥＩＴ　ＥＴＦ</t>
  </si>
  <si>
    <t>グローバルＸ　オフィス・Ｊ－ＲＥＩＴ　ＥＴＦ</t>
  </si>
  <si>
    <t>グローバルＸ　Ｓ＆Ｐ５００配当貴族　ＥＴＦ（為替ヘッジあり）</t>
  </si>
  <si>
    <t>東証ＲＥＩＴインバースＥＴＦ</t>
  </si>
  <si>
    <t>上場Ｔｒａｃｅｒｓ　米国債０－２年ラダー（為替ヘッジなし）</t>
  </si>
  <si>
    <t>ＮＺＡＭ　上場投信　フランス国債７－１０年（為替ヘッジあり）</t>
  </si>
  <si>
    <t>ＮＺＡＭ　上場投信　ドイツ国債７－１０年（為替ヘッジあり）</t>
  </si>
  <si>
    <t>ＮＺＡＭ　上場投信　米国国債７－１０年（為替ヘッジあり）</t>
  </si>
  <si>
    <t>構造計画研究所ホールディングス</t>
  </si>
  <si>
    <t>208A</t>
  </si>
  <si>
    <t>ＮＺＡＭ　上場投信　ＤＡＸ（為替ヘッジあり）</t>
  </si>
  <si>
    <t>ＮＺＡＭ　上場投信　ＮＹダウ３０（為替ヘッジあり）</t>
  </si>
  <si>
    <t>ＮＺＡＭ　上場投信　ＮＡＳＤＡＱ１００（為替ヘッジあり）</t>
  </si>
  <si>
    <t>ＮＺＡＭ　上場投信　Ｓ＆Ｐ５００（為替ヘッジあり）</t>
  </si>
  <si>
    <t>ＭＡＸＩＳ高配当日本株アクティブ上場投信</t>
  </si>
  <si>
    <t>ＮＥＸＴ　ＦＵＮＤＳ　日本高配当株アクティブ上場投信</t>
  </si>
  <si>
    <t>ＮＥＸＴ　ＦＵＮＤＳ　日本成長株アクティブ上場投信</t>
  </si>
  <si>
    <t>投資家経営者一心同体ＥＴＦ</t>
  </si>
  <si>
    <t>政策保有解消推進ＥＴＦ</t>
  </si>
  <si>
    <t>ＰＢＲ１倍割れ解消推進ＥＴＦ</t>
  </si>
  <si>
    <t>ライジングコーポレーション</t>
  </si>
  <si>
    <t>207A</t>
  </si>
  <si>
    <t>スマートＥＳＧ３０低カーボンリスク（ネットリターン）ＥＴＮ</t>
  </si>
  <si>
    <t>トップシェアインデックス（ネットリターン）ＥＴＮ</t>
  </si>
  <si>
    <t>スマートＥＳＧ３０総合（ネットリターン）ＥＴＮ</t>
  </si>
  <si>
    <t>スマートＥＳＧ３０女性活躍（ネットリターン）ＥＴＮ</t>
  </si>
  <si>
    <t>ＰＲＩＳＭ　ＢｉｏＬａｂ</t>
  </si>
  <si>
    <t>206A</t>
  </si>
  <si>
    <t>ＮＥＸＴ　ＮＯＴＥＳ　低ベータ５０（ネットリターン）ＥＴＮ</t>
  </si>
  <si>
    <t>ＮＥＸＴ　ＮＯＴＥＳ　高ベータ３０（ネットリターン）ＥＴＮ</t>
  </si>
  <si>
    <t>ＮＥＸＴ　ＮＯＴＥＳ　野村ＡＩビジネス７０（ネットリターン）ＥＴＮ</t>
  </si>
  <si>
    <t>ＮＥＸＴ　ＮＯＴＥＳ　東証ＲＥＩＴ（ドルヘッジ、ネットリターン）ＥＴＮ</t>
  </si>
  <si>
    <t>ＮＥＸＴ　ＮＯＴＥＳ　日本株配当貴族（ドルヘッジ、ネットリターン）ＥＴＮ</t>
  </si>
  <si>
    <t>フィード・ワン</t>
  </si>
  <si>
    <t>ロゴスホールディングス</t>
  </si>
  <si>
    <t>205A</t>
  </si>
  <si>
    <t>日和産業</t>
  </si>
  <si>
    <t>中部飼料</t>
  </si>
  <si>
    <t>ＮＥＸＴ　ＮＯＴＥＳ　ニッチトップ　中小型日本株（ネットリターン）ＥＴＮ</t>
  </si>
  <si>
    <t>タイヨーパッケージ</t>
  </si>
  <si>
    <t>204A</t>
  </si>
  <si>
    <t>ＮＥＸＴ　ＮＯＴＥＳ　野村日本株高配当７０（ドルヘッジ、ネットリターン）ＥＴＮ</t>
  </si>
  <si>
    <t>ＮＥＸＴ　ＮＯＴＥＳ　インドＮｉｆｔｙ・ベア　ＥＴＮ</t>
  </si>
  <si>
    <t>ＮＥＸＴ　ＮＯＴＥＳ　インドＮｉｆｔｙ・ダブル・ブル　ＥＴＮ</t>
  </si>
  <si>
    <t>ＮＥＸＴ　ＮＯＴＥＳ　Ｓ＆Ｐ　シンガポール　リート（ネットリターン）　ＥＴＮ</t>
  </si>
  <si>
    <t>ＮＥＸＴ　ＮＯＴＥＳ　Ｓ＆Ｐ５００　配当貴族（ネットリターン）　ＥＴＮ</t>
  </si>
  <si>
    <t>ＮＥＸＴ　ＮＯＴＥＳ　ＳＴＯＸＸ　アセアン好配当５０（円、ネットリターン）ＥＴＮ</t>
  </si>
  <si>
    <t>ＮＥＸＴ　ＮＯＴＥＳ　東証グロース市場２５０　ＥＴＮ</t>
  </si>
  <si>
    <t>ＮＥＸＴ　ＮＯＴＥＳ　ＮＹダウ・ベア・ドルヘッジ　ＥＴＮ</t>
  </si>
  <si>
    <t>ＮＥＸＴ　ＮＯＴＥＳ　ＮＹダウ・ダブル・ブル・ドルヘッジ　ＥＴＮ</t>
  </si>
  <si>
    <t>シュンビン</t>
  </si>
  <si>
    <t>203A</t>
  </si>
  <si>
    <t>ＮＥＸＴ　ＮＯＴＥＳ　ドバイ原油先物　ベア　ＥＴＮ</t>
  </si>
  <si>
    <t>ＮＥＸＴ　ＮＯＴＥＳ　ドバイ原油先物　ダブル・ブル　ＥＴＮ</t>
  </si>
  <si>
    <t>ＮＥＸＴ　ＮＯＴＥＳ　金先物　ベア　ＥＴＮ</t>
  </si>
  <si>
    <t>ＮＥＸＴ　ＮＯＴＥＳ　金先物　ダブル・ブル　ＥＴＮ</t>
  </si>
  <si>
    <t>ＮＥＸＴ　ＮＯＴＥＳ　韓国ＫＯＳＰＩ・ベア　ＥＴＮ</t>
  </si>
  <si>
    <t>ＮＥＸＴ　ＮＯＴＥＳ　韓国ＫＯＳＰＩ・ダブル・ブル　ＥＴＮ</t>
  </si>
  <si>
    <t>ＮＥＸＴ　ＮＯＴＥＳ　香港ハンセン・ベア　ＥＴＮ</t>
  </si>
  <si>
    <t>ＮＥＸＴ　ＮＯＴＥＳ　香港ハンセン・ダブル・ブル　ＥＴＮ</t>
  </si>
  <si>
    <t>豆蔵デジタルホールディングス</t>
  </si>
  <si>
    <t>202A</t>
  </si>
  <si>
    <t>ｉシェアーズ　Ｎｉｆｔｙ　５０　インド株　ＥＴＦ</t>
  </si>
  <si>
    <t>201A</t>
  </si>
  <si>
    <t>グローバルＸ　米国優先証券　ＥＴＦ（隔月分配型）</t>
  </si>
  <si>
    <t>グローバルＸ　ＵＳ　ＲＥＩＴ・トップ２０　ＥＴＦ</t>
  </si>
  <si>
    <t>ｉＦｒｅｅＥＴＦ　ＪＰＸプライム１５０</t>
  </si>
  <si>
    <t>ｉＦｒｅｅＥＴＦ　米国国債７－１０年（為替ヘッジあり）</t>
  </si>
  <si>
    <t>ｉＦｒｅｅＥＴＦ　米国国債７－１０年（為替ヘッジなし）</t>
  </si>
  <si>
    <t>ｉシェアーズ　米国連続増配株　ＥＴＦ</t>
  </si>
  <si>
    <t>ｉシェアーズ　米国高配当株　ＥＴＦ</t>
  </si>
  <si>
    <t>ｉシェアーズ　米国債０－３ヶ月　ＥＴＦ</t>
  </si>
  <si>
    <t>ＳＭＤＡＭ　Ａｃｔｉｖｅ　ＥＴＦ　日本高配当株式</t>
  </si>
  <si>
    <t>ＮＥＸＴ　ＦＵＮＤＳ　日経半導体株指数連動型上場投信</t>
  </si>
  <si>
    <t>200A</t>
  </si>
  <si>
    <t>鳥越製粉</t>
  </si>
  <si>
    <t>昭和産業</t>
  </si>
  <si>
    <t>日東富士製粉</t>
  </si>
  <si>
    <t>日清製粉グループ本社</t>
  </si>
  <si>
    <t>ニップン</t>
  </si>
  <si>
    <t>メディエア</t>
  </si>
  <si>
    <t>199A</t>
  </si>
  <si>
    <t>暁飯島工業</t>
  </si>
  <si>
    <t>高橋カーテンウォール工業</t>
  </si>
  <si>
    <t>神田通信機</t>
  </si>
  <si>
    <t>ＰｏｓｔＰｒｉｍｅ</t>
  </si>
  <si>
    <t>198A</t>
  </si>
  <si>
    <t>日比谷総合設備</t>
  </si>
  <si>
    <t>協和日成</t>
  </si>
  <si>
    <t>ダイダン</t>
  </si>
  <si>
    <t>タウンズ</t>
  </si>
  <si>
    <t>197A</t>
  </si>
  <si>
    <t>大氣社</t>
  </si>
  <si>
    <t>明星工業</t>
  </si>
  <si>
    <t>朝日工業社</t>
  </si>
  <si>
    <t>ＮＥＣネッツエスアイ</t>
  </si>
  <si>
    <t>三晃金属工業</t>
  </si>
  <si>
    <t>ＭＦＳ</t>
  </si>
  <si>
    <t>196A</t>
  </si>
  <si>
    <t>高砂熱学工業</t>
  </si>
  <si>
    <t>太平電業</t>
  </si>
  <si>
    <t>ヤマト</t>
  </si>
  <si>
    <t>高田工業所</t>
  </si>
  <si>
    <t>テクノ菱和</t>
  </si>
  <si>
    <t>中外炉工業</t>
  </si>
  <si>
    <t>日揮ホールディングス</t>
  </si>
  <si>
    <t>三機工業</t>
  </si>
  <si>
    <t>サンテック</t>
  </si>
  <si>
    <t>ライスカレー</t>
  </si>
  <si>
    <t>195A</t>
  </si>
  <si>
    <t>九電工</t>
  </si>
  <si>
    <t>新日本空調</t>
  </si>
  <si>
    <t>エクシオグループ</t>
  </si>
  <si>
    <t>日本電設工業</t>
  </si>
  <si>
    <t>ＷＯＬＶＥＳ　ＨＡＮＤ</t>
  </si>
  <si>
    <t>194A</t>
  </si>
  <si>
    <t>住友電設</t>
  </si>
  <si>
    <t>弘電社</t>
  </si>
  <si>
    <t>トーエネック</t>
  </si>
  <si>
    <t>東京エネシス</t>
  </si>
  <si>
    <t>きんでん</t>
  </si>
  <si>
    <t>関電工</t>
  </si>
  <si>
    <t>中電工</t>
  </si>
  <si>
    <t>グローベルス</t>
  </si>
  <si>
    <t>193A</t>
  </si>
  <si>
    <t>四電工</t>
  </si>
  <si>
    <t>日本リーテック</t>
  </si>
  <si>
    <t>ユアテック</t>
  </si>
  <si>
    <t>北陸電気工事</t>
  </si>
  <si>
    <t>インテグループ</t>
  </si>
  <si>
    <t>192A</t>
  </si>
  <si>
    <t>日特建設</t>
  </si>
  <si>
    <t>積水ハウス</t>
  </si>
  <si>
    <t>ライト工業</t>
  </si>
  <si>
    <t>大和ハウス工業</t>
  </si>
  <si>
    <t>巴コーポレーション</t>
  </si>
  <si>
    <t>ミモザ</t>
  </si>
  <si>
    <t>191A</t>
  </si>
  <si>
    <t>日本基礎技術</t>
  </si>
  <si>
    <t>住友林業</t>
  </si>
  <si>
    <t>Ｃｈｏｒｄｉａ　Ｔｈｅｒａｐｅｕｔｉｃｓ</t>
  </si>
  <si>
    <t>190A</t>
  </si>
  <si>
    <t>日本ドライケミカル</t>
  </si>
  <si>
    <t>テノックス</t>
  </si>
  <si>
    <t>大成温調</t>
  </si>
  <si>
    <t>Ｄ＆Ｍカンパニー</t>
  </si>
  <si>
    <t>189A</t>
  </si>
  <si>
    <t>福田組</t>
  </si>
  <si>
    <t>世紀東急工業</t>
  </si>
  <si>
    <t>金下建設</t>
  </si>
  <si>
    <t>五洋建設</t>
  </si>
  <si>
    <t>東洋建設</t>
  </si>
  <si>
    <t>グローバルＸ　インド・トップ１０＋　ＥＴＦ</t>
  </si>
  <si>
    <t>188A</t>
  </si>
  <si>
    <t>若築建設</t>
  </si>
  <si>
    <t>日本国土開発</t>
  </si>
  <si>
    <t>東亜建設工業</t>
  </si>
  <si>
    <t>日本道路</t>
  </si>
  <si>
    <t>東亜道路工業</t>
  </si>
  <si>
    <t>サムティホールディングス</t>
  </si>
  <si>
    <t>187A</t>
  </si>
  <si>
    <t>新日本建設</t>
  </si>
  <si>
    <t>大東建託</t>
  </si>
  <si>
    <t>日本ハウスホールディングス</t>
  </si>
  <si>
    <t>ピーエス・コンストラクション</t>
  </si>
  <si>
    <t>矢作建設工業</t>
  </si>
  <si>
    <t>アストロスケールホールディングス</t>
  </si>
  <si>
    <t>186A</t>
  </si>
  <si>
    <t>植木組</t>
  </si>
  <si>
    <t>北野建設</t>
  </si>
  <si>
    <t>熊谷組</t>
  </si>
  <si>
    <t>戸田建設</t>
  </si>
  <si>
    <t>リサイクルテック・ジャパン</t>
  </si>
  <si>
    <t>185A</t>
  </si>
  <si>
    <t>森組</t>
  </si>
  <si>
    <t>淺沼組</t>
  </si>
  <si>
    <t>南海辰村建設</t>
  </si>
  <si>
    <t>学びエイド</t>
  </si>
  <si>
    <t>184A</t>
  </si>
  <si>
    <t>富士ピー・エス</t>
  </si>
  <si>
    <t>イチケン</t>
  </si>
  <si>
    <t>大盛工業</t>
  </si>
  <si>
    <t>サンユー建設</t>
  </si>
  <si>
    <t>土屋ホールディングス</t>
  </si>
  <si>
    <t>ＭＡＸＩＳ米国国債２０年超上場投信（為替ヘッジあり）</t>
  </si>
  <si>
    <t>183A</t>
  </si>
  <si>
    <t>東鉄工業</t>
  </si>
  <si>
    <t>奥村組</t>
  </si>
  <si>
    <t>ＭＡＸＩＳ米国国債２０年超上場投信（為替ヘッジなし）</t>
  </si>
  <si>
    <t>182A</t>
  </si>
  <si>
    <t>田辺工業</t>
  </si>
  <si>
    <t>ナカノフドー建設</t>
  </si>
  <si>
    <t>佐田建設</t>
  </si>
  <si>
    <t>大豊建設</t>
  </si>
  <si>
    <t>三井住友建設</t>
  </si>
  <si>
    <t>西松建設</t>
  </si>
  <si>
    <t>ＭＡＸＩＳ米国国債１－３年上場投信（為替ヘッジなし）</t>
  </si>
  <si>
    <t>181A</t>
  </si>
  <si>
    <t>鉄建建設</t>
  </si>
  <si>
    <t>大末建設</t>
  </si>
  <si>
    <t>不動テトラ</t>
  </si>
  <si>
    <t>鹿島建設</t>
  </si>
  <si>
    <t>錢高組</t>
  </si>
  <si>
    <t>松井建設</t>
  </si>
  <si>
    <t>グローバルＸ　超長期米国債　ＥＴＦ</t>
  </si>
  <si>
    <t>180A</t>
  </si>
  <si>
    <t>長谷工コーポレーション</t>
  </si>
  <si>
    <t>佐藤渡辺</t>
  </si>
  <si>
    <t>清水建設</t>
  </si>
  <si>
    <t>大林組</t>
  </si>
  <si>
    <t>大成建設</t>
  </si>
  <si>
    <t>グローバルＸ　超長期米国債　ＥＴＦ（為替ヘッジあり）</t>
  </si>
  <si>
    <t>179A</t>
  </si>
  <si>
    <t>第一建設工業</t>
  </si>
  <si>
    <t>守谷商会</t>
  </si>
  <si>
    <t>マサル</t>
  </si>
  <si>
    <t>大本組</t>
  </si>
  <si>
    <t>グローバルＸ　革新的優良企業　ＥＴＦ</t>
  </si>
  <si>
    <t>178A</t>
  </si>
  <si>
    <t>三東工業社</t>
  </si>
  <si>
    <t>ナカボーテック</t>
  </si>
  <si>
    <t>オリエンタル白石</t>
  </si>
  <si>
    <t>ｆａｎｔａｓｉｓｔａ</t>
  </si>
  <si>
    <t>ヤマウラ</t>
  </si>
  <si>
    <t>コージンバイオ</t>
  </si>
  <si>
    <t>177A</t>
  </si>
  <si>
    <t>三井住建道路</t>
  </si>
  <si>
    <t>富士古河Ｅ＆Ｃ</t>
  </si>
  <si>
    <t>プライム（外国株式）</t>
  </si>
  <si>
    <t>ワイ・ティー・エル・コーポレーション・バーハッド</t>
  </si>
  <si>
    <t>藤田エンジニアリング</t>
  </si>
  <si>
    <t>レジル</t>
  </si>
  <si>
    <t>176A</t>
  </si>
  <si>
    <t>ソネック</t>
  </si>
  <si>
    <t>東建コーポレーション</t>
  </si>
  <si>
    <t>工藤建設</t>
  </si>
  <si>
    <t>高松コンストラクショングループ</t>
  </si>
  <si>
    <t>Ｗｉｌｌ　Ｓｍａｒｔ</t>
  </si>
  <si>
    <t>175A</t>
  </si>
  <si>
    <t>太洋基礎工業</t>
  </si>
  <si>
    <t>創建エース</t>
  </si>
  <si>
    <t>エージェンテック</t>
  </si>
  <si>
    <t>174A</t>
  </si>
  <si>
    <t>コーアツ工業</t>
  </si>
  <si>
    <t>ハンモック</t>
  </si>
  <si>
    <t>173A</t>
  </si>
  <si>
    <t>オーテック</t>
  </si>
  <si>
    <t>麻生フオームクリート</t>
  </si>
  <si>
    <t>ネオホーム</t>
  </si>
  <si>
    <t>172A</t>
  </si>
  <si>
    <t>ビーアールホールディングス</t>
  </si>
  <si>
    <t>シンクレイヤ</t>
  </si>
  <si>
    <t>日本電技</t>
  </si>
  <si>
    <t>コムシスホールディングス</t>
  </si>
  <si>
    <t>東急建設</t>
  </si>
  <si>
    <t>ゼロジャパン</t>
  </si>
  <si>
    <t>171A</t>
  </si>
  <si>
    <t>安藤・間</t>
  </si>
  <si>
    <t>美樹工業</t>
  </si>
  <si>
    <t>明豊ファシリティワークス</t>
  </si>
  <si>
    <t>第一カッター興業</t>
  </si>
  <si>
    <t>ダイセキ環境ソリューション</t>
  </si>
  <si>
    <t>ＳＤＳホールディングス</t>
  </si>
  <si>
    <t>ＳＭＴ　ＥＴＦ日本好配当株アクティブ</t>
  </si>
  <si>
    <t>170A</t>
  </si>
  <si>
    <t>ＮＥＸＴ　ＦＵＮＤＳ　ＮＯＭＵＲＡ　原油インデックス連動型上場投信</t>
  </si>
  <si>
    <t>上場インデックスファンド日本高配当（東証配当フォーカス１００）</t>
  </si>
  <si>
    <t>ＷｉｓｄｏｍＴｒｅｅ　大豆上場投資信託</t>
  </si>
  <si>
    <t>ＷｉｓｄｏｍＴｒｅｅ　とうもろこし上場投資信託</t>
  </si>
  <si>
    <t>ＷｉｓｄｏｍＴｒｅｅ　小麦上場投資信託</t>
  </si>
  <si>
    <t>ＷｉｓｄｏｍＴｒｅｅ　ニッケル上場投資信託</t>
  </si>
  <si>
    <t>ＷｉｓｄｏｍＴｒｅｅ　銅上場投資信託</t>
  </si>
  <si>
    <t>ＷｉｓｄｏｍＴｒｅｅ　アルミニウム上場投資信託</t>
  </si>
  <si>
    <t>ＷｉｓｄｏｍＴｒｅｅ　ガソリン上場投資信託</t>
  </si>
  <si>
    <t>ＷｉｓｄｏｍＴｒｅｅ　ＷＴＩ　原油上場投資信託</t>
  </si>
  <si>
    <t>イタミアート</t>
  </si>
  <si>
    <t>168A</t>
  </si>
  <si>
    <t>ＷｉｓｄｏｍＴｒｅｅ　天然ガス上場投資信託</t>
  </si>
  <si>
    <t>ＷｉｓｄｏｍＴｒｅｅ　穀物上場投資信託</t>
  </si>
  <si>
    <t>ＷｉｓｄｏｍＴｒｅｅ　農産物上場投資信託</t>
  </si>
  <si>
    <t>ＷｉｓｄｏｍＴｒｅｅ　産業用金属上場投資信託</t>
  </si>
  <si>
    <t>ＷｉｓｄｏｍＴｒｅｅ　エネルギー上場投資信託</t>
  </si>
  <si>
    <t>ＷｉｓｄｏｍＴｒｅｅ　ブロード上場投資信託</t>
  </si>
  <si>
    <t>上場インデックスファンド海外新興国株式（ＭＳＣＩ　エマージング）</t>
  </si>
  <si>
    <t>上場インデックスファンド海外先進国株式（ＭＳＣＩ－ＫＯＫＵＳＡＩ）</t>
  </si>
  <si>
    <t>リョーサン菱洋ホールディングス</t>
  </si>
  <si>
    <t>167A</t>
  </si>
  <si>
    <t>Ｓｉｍｐｌｅ－Ｘ　ＮＹ　ダウ・ジョーンズ・インデックス上場投信</t>
  </si>
  <si>
    <t>ＮＥＸＴ　ＦＵＮＤＳ　インド株式指数・Ｎｉｆｔｙ　５０　連動型上場投信</t>
  </si>
  <si>
    <t>上場インデックスファンド海外債券（ＦＴＳＥ　ＷＧＢＩ）毎月分配型</t>
  </si>
  <si>
    <t>ＷｉｓｄｏｍＴｒｅｅ　貴金属バスケット上場投資信託</t>
  </si>
  <si>
    <t>ＷｉｓｄｏｍＴｒｅｅ　パラジウム上場投資信託</t>
  </si>
  <si>
    <t>ＷｉｓｄｏｍＴｒｅｅ　白金上場投資信託</t>
  </si>
  <si>
    <t>ＷｉｓｄｏｍＴｒｅｅ　銀上場投資信託</t>
  </si>
  <si>
    <t>ＷｉｓｄｏｍＴｒｅｅ　金上場投資信託</t>
  </si>
  <si>
    <t>ＷＴＩ原油価格連動型上場投信</t>
  </si>
  <si>
    <t>タスキホールディングス</t>
  </si>
  <si>
    <t>166A</t>
  </si>
  <si>
    <t>鉱業</t>
  </si>
  <si>
    <t>Ｋ＆Ｏエナジーグループ</t>
  </si>
  <si>
    <t>石油資源開発</t>
  </si>
  <si>
    <t>ＭＡＸＩＳ高利回りＪリート上場投信</t>
  </si>
  <si>
    <t>ＳＢＩレオスひふみ</t>
  </si>
  <si>
    <t>165A</t>
  </si>
  <si>
    <t>ｉシェアーズ　米国リート　ＥＴＦ</t>
  </si>
  <si>
    <t>ｉシェアーズ・コア　ＭＳＣＩ　新興国株　ＥＴＦ</t>
  </si>
  <si>
    <t>ｉシェアーズ・コア　ＭＳＣＩ　先進国株（除く日本）ＥＴＦ</t>
  </si>
  <si>
    <t>ｉシェアーズ・コア　米国債７－１０年　ＥＴＦ</t>
  </si>
  <si>
    <t>ｉシェアーズ　Ｓ＆Ｐ　５００　米国株　ＥＴＦ</t>
  </si>
  <si>
    <t>ｉＦｒｅｅＥＴＦ　ＦＴＳＥ　Ｂｌｏｓｓｏｍ　Ｊａｐａｎ　Ｉｎｄｅｘ</t>
  </si>
  <si>
    <t>ｉＦｒｅｅＥＴＦ　ＭＳＣＩジャパンＥＳＧセレクト・リーダーズ指数</t>
  </si>
  <si>
    <t>ｉＦｒｅｅＥＴＦ　ＭＳＣＩ日本株女性活躍指数（ＷＩＮ）</t>
  </si>
  <si>
    <t>ｉＦｒｅｅＥＴＦ　ＴＯＰＩＸ高配当４０指数</t>
  </si>
  <si>
    <t>アップルパーク</t>
  </si>
  <si>
    <t>164A</t>
  </si>
  <si>
    <t>半導体フォーカス　日本株（ネットリターン）ＥＴＮ</t>
  </si>
  <si>
    <t>163A</t>
  </si>
  <si>
    <t>ＮＥＸＴ　ＦＵＮＤＳ　不動産（ＴＯＰＩＸ－１７）上場投信</t>
  </si>
  <si>
    <t>ＮＥＸＴ　ＦＵＮＤＳ　金融（除く銀行）（ＴＯＰＩＸ－１７）上場投信</t>
  </si>
  <si>
    <t>ＮＥＸＴ　ＦＵＮＤＳ　銀行（ＴＯＰＩＸ－１７）上場投信</t>
  </si>
  <si>
    <t>ＮＥＸＴ　ＦＵＮＤＳ　小売（ＴＯＰＩＸ－１７）上場投信</t>
  </si>
  <si>
    <t>ＡＩセレクトメガトレンド　日本株（ネットリターン）ＥＴＮ</t>
  </si>
  <si>
    <t>162A</t>
  </si>
  <si>
    <t>ＮＥＸＴ　ＦＵＮＤＳ　商社・卸売（ＴＯＰＩＸ－１７）上場投信</t>
  </si>
  <si>
    <t>ＮＥＸＴ　ＦＵＮＤＳ　運輸・物流（ＴＯＰＩＸ－１７）上場投信</t>
  </si>
  <si>
    <t>ＮＥＸＴ　ＦＵＮＤＳ　電力・ガス（ＴＯＰＩＸ－１７）上場投信</t>
  </si>
  <si>
    <t>ＮＥＸＴ　ＦＵＮＤＳ　情報通信・サービスその他（ＴＯＰＩＸ－１７）上場投信</t>
  </si>
  <si>
    <t>ＮＥＸＴ　ＦＵＮＤＳ　電機・精密（ＴＯＰＩＸ－１７）上場投信</t>
  </si>
  <si>
    <t>ＮＥＸＴ　ＦＵＮＤＳ　機械（ＴＯＰＩＸ－１７）上場投信</t>
  </si>
  <si>
    <t>ＮＥＸＴ　ＦＵＮＤＳ　鉄鋼・非鉄（ＴＯＰＩＸ－１７）上場投信</t>
  </si>
  <si>
    <t>ＮＥＸＴ　ＦＵＮＤＳ　自動車・輸送機（ＴＯＰＩＸ－１７）上場投信</t>
  </si>
  <si>
    <t>ＮＥＸＴ　ＦＵＮＤＳ　医薬品（ＴＯＰＩＸ－１７）上場投信</t>
  </si>
  <si>
    <t>ＮＥＸＴ　ＦＵＮＤＳ　素材・化学（ＴＯＰＩＸ－１７）上場投信</t>
  </si>
  <si>
    <t>三葉</t>
  </si>
  <si>
    <t>161A</t>
  </si>
  <si>
    <t>ＮＥＸＴ　ＦＵＮＤＳ　建設・資材（ＴＯＰＩＸ－１７）上場投信</t>
  </si>
  <si>
    <t>ＮＥＸＴ　ＦＵＮＤＳ　エネルギー資源（ＴＯＰＩＸ－１７）上場投信</t>
  </si>
  <si>
    <t>ＮＥＸＴ　ＦＵＮＤＳ　食品（ＴＯＰＩＸ－１７）上場投信</t>
  </si>
  <si>
    <t>ＮＥＸＴ　ＦＵＮＤＳ　東証銀行業株価指数連動型上場投信</t>
  </si>
  <si>
    <t>アズパートナーズ</t>
  </si>
  <si>
    <t>160A</t>
  </si>
  <si>
    <t>ＩＮＰＥＸ</t>
  </si>
  <si>
    <t>ＮＥＸＴ　ＦＵＮＤＳ　ＪＰＸプライム１５０指数連動型上場投信</t>
  </si>
  <si>
    <t>159A</t>
  </si>
  <si>
    <t>ｉＦｒｅｅＥＴＦ　ＪＰＸ日経４００</t>
  </si>
  <si>
    <t>ＭＡＸＩＳ　Ｊリート上場投信</t>
  </si>
  <si>
    <t>ＮＺＡＭ　上場投信　ＴＯＰＩＸ　Ｅｘ－Ｆｉｎａｎｃｉａｌｓ</t>
  </si>
  <si>
    <t>ＮＺＡＭ　上場投信　東証ＲＥＩＴ指数</t>
  </si>
  <si>
    <t>ＭＡＸＩＳ　ＪＰＸ日経インデックス４００上場投信</t>
  </si>
  <si>
    <t>上場インデックスファンドＪＰＸ日経インデックス４００</t>
  </si>
  <si>
    <t>ＮＥＸＴ　ＦＵＮＤＳ　ＪＰＸ日経インデックス４００連動型上場投信</t>
  </si>
  <si>
    <t>エクセリ</t>
  </si>
  <si>
    <t>158A</t>
  </si>
  <si>
    <t>上場インデックスファンドＴＯＰＩＸ　Ｅｘ－Ｆｉｎａｎｃｉａｌｓ</t>
  </si>
  <si>
    <t>ｉＦｒｅｅＥＴＦ　ＴＯＰＩＸ　Ｅｘ－Ｆｉｎａｎｃｉａｌｓ</t>
  </si>
  <si>
    <t>日経平均ベア上場投信</t>
  </si>
  <si>
    <t>グリーンモンスター</t>
  </si>
  <si>
    <t>157A</t>
  </si>
  <si>
    <t>日経平均ブル２倍上場投信</t>
  </si>
  <si>
    <t>上場インデックスファンド日経２２５（ミニ）</t>
  </si>
  <si>
    <t>ＮＥＸＴ　ＦＵＮＤＳ　野村日本株高配当７０連動型上場投信</t>
  </si>
  <si>
    <t>中国Ｈ株ベア上場投信</t>
  </si>
  <si>
    <t>中国Ｈ株ブル２倍上場投信</t>
  </si>
  <si>
    <t>ＮＥＸＴ　ＦＵＮＤＳ　日経平均インバース・インデックス連動型上場投信</t>
  </si>
  <si>
    <t>ＮＥＸＴ　ＦＵＮＤＳ　日経平均レバレッジ・インデックス連動型上場投信</t>
  </si>
  <si>
    <t>マテリアルグループ</t>
  </si>
  <si>
    <t>156A</t>
  </si>
  <si>
    <t>ＴＯＰＩＸベア上場投信</t>
  </si>
  <si>
    <t>ＴＯＰＩＸブル２倍上場投信</t>
  </si>
  <si>
    <t>上場インデックスファンド新興国債券</t>
  </si>
  <si>
    <t>東証グロース・コアＥＴＦ</t>
  </si>
  <si>
    <t>ＮＥＸＴ　ＦＵＮＤＳ　ＦＴＳＥブルサ・マレーシアＫＬＣＩ連動型上場投信</t>
  </si>
  <si>
    <t>情報戦略テクノロジー</t>
  </si>
  <si>
    <t>155A</t>
  </si>
  <si>
    <t>ＮＥＸＴ　ＦＵＮＤＳ　タイ株式ＳＥＴ５０指数連動型上場投信</t>
  </si>
  <si>
    <t>ＳＰＤＲ　Ｓ＆Ｐ５００　ＥＴＦ</t>
  </si>
  <si>
    <t>上場インデックスファンド豪州リート（Ｓ＆Ｐ／ＡＳＸ２００　Ａ－ＲＥＩＴ）</t>
  </si>
  <si>
    <t>上場インデックスファンド世界株式（ＭＳＣＩ　ＡＣＷＩ）除く日本</t>
  </si>
  <si>
    <t>東証スタンダードＴＯＰ２０ＥＴＦ</t>
  </si>
  <si>
    <t>ＭＡＸＩＳ　海外株式（ＭＳＣＩコクサイ）上場投信</t>
  </si>
  <si>
    <t>ＧＡＩＡ</t>
  </si>
  <si>
    <t>154A</t>
  </si>
  <si>
    <t>上場インデックスファンド米国株式（Ｓ＆Ｐ５００）</t>
  </si>
  <si>
    <t>ＮＥＸＴ　ＦＵＮＤＳ　ダウ・ジョーンズ工業株３０種平均株価（為替ヘッジなし）連動型上場投信</t>
  </si>
  <si>
    <t>ＮＥＸＴ　ＦＵＮＤＳ　ＮＡＳＤＡＱ－１００（為替ヘッジなし）連動型上場投信</t>
  </si>
  <si>
    <t>純パラジウム上場信託（現物国内保管型）</t>
  </si>
  <si>
    <t>純銀上場信託（現物国内保管型）</t>
  </si>
  <si>
    <t>純プラチナ上場信託（現物国内保管型）</t>
  </si>
  <si>
    <t>純金上場信託（現物国内保管型）</t>
  </si>
  <si>
    <t>カウリス</t>
  </si>
  <si>
    <t>153A</t>
  </si>
  <si>
    <t>オプティ</t>
  </si>
  <si>
    <t>152A</t>
  </si>
  <si>
    <t>ダイブ</t>
  </si>
  <si>
    <t>151A</t>
  </si>
  <si>
    <t>三井松島ホールディングス</t>
  </si>
  <si>
    <t>日鉄鉱業</t>
  </si>
  <si>
    <t>住石ホールディングス</t>
  </si>
  <si>
    <t>ＪＳＨ</t>
  </si>
  <si>
    <t>150A</t>
  </si>
  <si>
    <t>シンカ</t>
  </si>
  <si>
    <t>149A</t>
  </si>
  <si>
    <t>ＭＡＸＩＳ日本株高配当７０マーケットニュートラル上場投信</t>
  </si>
  <si>
    <t>Ｏｎｅ　ＥＴＦ　ＥＳＧ</t>
  </si>
  <si>
    <t>ｉシェアーズ　米ドル建てハイイールド社債　ＥＴＦ（為替ヘッジあり）</t>
  </si>
  <si>
    <t>ｉシェアーズ　米ドル建て投資適格社債　ＥＴＦ（為替ヘッジあり）</t>
  </si>
  <si>
    <t>上場インデックスファンドアジアリート</t>
  </si>
  <si>
    <t>Ｏｎｅ　ＥＴＦ　高配当日本株</t>
  </si>
  <si>
    <t>Ｏｎｅ　ＥＴＦ　ＪＰＸ日経中小型</t>
  </si>
  <si>
    <t>中外鉱業</t>
  </si>
  <si>
    <t>上場インデックスファンドＭＳＣＩ日本株高配当低ボラティリティ（βヘッジ）</t>
  </si>
  <si>
    <t>ハッチ・ワーク</t>
  </si>
  <si>
    <t>148A</t>
  </si>
  <si>
    <t>ＮＥＸＴ　ＦＵＮＤＳ　日経平均高配当株５０指数連動型上場投信</t>
  </si>
  <si>
    <t>ｉＦｒｅｅＥＴＦ　東証ＲＥＩＴ指数</t>
  </si>
  <si>
    <t>上場インデックスファンド米国債券（為替ヘッジあり）</t>
  </si>
  <si>
    <t>上場インデックスファンド米国債券（為替ヘッジなし）</t>
  </si>
  <si>
    <t>ＭＡＸＩＳ　ＪＡＰＡＮ　設備・人材積極投資企業２００上場投信</t>
  </si>
  <si>
    <t>Ｏｎｅ　ＥＴＦ　ＪＰＸ／Ｓ＆Ｐ　設備・人材投資指数</t>
  </si>
  <si>
    <t>ｉシェアーズ　ＪＰＸ／Ｓ＆Ｐ設備・人材投資　ＥＴＦ</t>
  </si>
  <si>
    <t>ｉシェアーズ・コア　米国債７－１０年　ＥＴＦ（為替ヘッジあり）</t>
  </si>
  <si>
    <t>上場インデックスファンド日本経済貢献株</t>
  </si>
  <si>
    <t>ＮＥＸＴ　ＦＵＮＤＳ　野村企業価値分配指数連動型上場投信</t>
  </si>
  <si>
    <t>ソラコム</t>
  </si>
  <si>
    <t>147A</t>
  </si>
  <si>
    <t>ｉＦｒｅｅＥＴＦ　ＭＳＣＩ日本株人材設備投資指数</t>
  </si>
  <si>
    <t>ｉシェアーズ　ＭＳＣＩ　ジャパン高配当利回り　ＥＴＦ</t>
  </si>
  <si>
    <t>ｉシェアーズ　ＭＳＣＩ　日本株最小分散　ＥＴＦ</t>
  </si>
  <si>
    <t>ｉシェアーズ・コア　Ｊリート　ＥＴＦ</t>
  </si>
  <si>
    <t>ｉシェアーズ・コア　ＴＯＰＩＸ　ＥＴＦ</t>
  </si>
  <si>
    <t>Ｏｎｅ　ＥＴＦ　ＪＰＸ日経４００</t>
  </si>
  <si>
    <t>Ｏｎｅ　ＥＴＦ　トピックス</t>
  </si>
  <si>
    <t>ＮＥＸＴ　ＦＵＮＤＳ　ＪＰＸ日経４００ダブルインバース・インデックス連動型上場投信</t>
  </si>
  <si>
    <t>コロンビア・ワークス</t>
  </si>
  <si>
    <t>146A</t>
  </si>
  <si>
    <t>ＪＰＸ日経４００ベア２倍上場投信（ダブルインバース）</t>
  </si>
  <si>
    <t>ｉＦｒｅｅＥＴＦ　ＪＰＸ日経４００ダブルインバース・インデックス</t>
  </si>
  <si>
    <t>Ｌ　ｉｓ　Ｂ</t>
  </si>
  <si>
    <t>145A</t>
  </si>
  <si>
    <t>楽天ＥＴＦ‐日経ダブルインバース指数連動型</t>
  </si>
  <si>
    <t>楽天ＥＴＦ‐日経レバレッジ指数連動型</t>
  </si>
  <si>
    <t>ｉＦｒｅｅＥＴＦ　ＴＯＰＩＸインバース（－１倍）指数</t>
  </si>
  <si>
    <t>ｉＦｒｅｅＥＴＦ　日経平均インバース・インデックス</t>
  </si>
  <si>
    <t>横浜ライト工業</t>
  </si>
  <si>
    <t>田中建設工業</t>
  </si>
  <si>
    <t>エネルギーパワー</t>
  </si>
  <si>
    <t>144A</t>
  </si>
  <si>
    <t>ＳＡＡＦホールディングス</t>
  </si>
  <si>
    <t>キャンディル</t>
  </si>
  <si>
    <t>ひかりホールディングス</t>
  </si>
  <si>
    <t>ニッソウ</t>
  </si>
  <si>
    <t>技研ホールディングス</t>
  </si>
  <si>
    <t>イシン</t>
  </si>
  <si>
    <t>143A</t>
  </si>
  <si>
    <t>安江工務店</t>
  </si>
  <si>
    <t>岐阜造園</t>
  </si>
  <si>
    <t>グリーンエナジー＆カンパニー</t>
  </si>
  <si>
    <t>ｒｏｂｏｔ　ｈｏｍｅ</t>
  </si>
  <si>
    <t>ＪＥＳＣＯホールディングス</t>
  </si>
  <si>
    <t>ベステラ</t>
  </si>
  <si>
    <t>動力</t>
  </si>
  <si>
    <t>Ｌｉｂ　Ｗｏｒｋ</t>
  </si>
  <si>
    <t>ファーストコーポレーション</t>
  </si>
  <si>
    <t>ジンジブ</t>
  </si>
  <si>
    <t>142A</t>
  </si>
  <si>
    <t>日本アクア</t>
  </si>
  <si>
    <t>サンヨーホームズ</t>
  </si>
  <si>
    <t>トライアルホールディングス</t>
  </si>
  <si>
    <t>141A</t>
  </si>
  <si>
    <t>タマホーム</t>
  </si>
  <si>
    <t>インターライフホールディングス</t>
  </si>
  <si>
    <t>ミライト・ワン</t>
  </si>
  <si>
    <t>ショーボンドホールディングス</t>
  </si>
  <si>
    <t>ｉＦｒｅｅＥＴＦ　米国１０年国債先物インバース</t>
  </si>
  <si>
    <t>140A</t>
  </si>
  <si>
    <t>ウエストホールディングス</t>
  </si>
  <si>
    <t>エムビーエス</t>
  </si>
  <si>
    <t>東日本地所</t>
  </si>
  <si>
    <t>139A</t>
  </si>
  <si>
    <t>上場インデックスファンドＭＳＣＩ日本株高配当低ボラティリティ</t>
  </si>
  <si>
    <t>ＳＭＤＡＭ　東証ＲＥＩＴ指数上場投信</t>
  </si>
  <si>
    <t>ＳＭＤＡＭ　日経２２５上場投信</t>
  </si>
  <si>
    <t>光フードサービス</t>
  </si>
  <si>
    <t>138A</t>
  </si>
  <si>
    <t>水産・農林業</t>
  </si>
  <si>
    <t>ホクリヨウ</t>
  </si>
  <si>
    <t>ベルグアース</t>
  </si>
  <si>
    <t>ホーブ</t>
  </si>
  <si>
    <t>アクシーズ</t>
  </si>
  <si>
    <t>秋川牧園</t>
  </si>
  <si>
    <t>Ｃｏｃｏｌｉｖｅ</t>
  </si>
  <si>
    <t>137A</t>
  </si>
  <si>
    <t>ホクト</t>
  </si>
  <si>
    <t>サカタのタネ</t>
  </si>
  <si>
    <t>カネコ種苗</t>
  </si>
  <si>
    <t>雪国まいたけ</t>
  </si>
  <si>
    <t>三興商事</t>
  </si>
  <si>
    <t>136A</t>
  </si>
  <si>
    <t>Ｏｎｅ　ＥＴＦ　日経２２５</t>
  </si>
  <si>
    <t>ｉＦｒｅｅＥＴＦ　ＴＯＰＩＸダブルインバース（－２倍）指数</t>
  </si>
  <si>
    <t>ｉＦｒｅｅＥＴＦ　ＴＯＰＩＸレバレッジ（２倍）指数</t>
  </si>
  <si>
    <t>ｉＦｒｅｅＥＴＦ　日経平均ダブルインバース・インデックス</t>
  </si>
  <si>
    <t>ｉＦｒｅｅＥＴＦ　日経平均レバレッジ・インデックス</t>
  </si>
  <si>
    <t>ｉシェアーズ　ＪＰＸ日経４００　ＥＴＦ</t>
  </si>
  <si>
    <t>日経平均ベア２倍上場投信</t>
  </si>
  <si>
    <t>ＶＲＡＩＮ　Ｓｏｌｕｔｉｏｎ</t>
  </si>
  <si>
    <t>135A</t>
  </si>
  <si>
    <t>上場インデックスファンド日経レバレッジ指数</t>
  </si>
  <si>
    <t>ＮＥＸＴ　ＦＵＮＤＳ　日経平均ダブルインバース・インデックス連動型上場投信</t>
  </si>
  <si>
    <t>ＴＯＰＩＸベア２倍上場投信</t>
  </si>
  <si>
    <t>アプライズ</t>
  </si>
  <si>
    <t>134A</t>
  </si>
  <si>
    <t>ＡＢＦ汎アジア債券インデックス・ファンド</t>
  </si>
  <si>
    <t>ＭＡＸＩＳ　トピックス上場投信</t>
  </si>
  <si>
    <t>ＭＡＸＩＳ　日経２２５上場投信</t>
  </si>
  <si>
    <t>上場インデックスファンドＪリート（東証ＲＥＩＴ指数）隔月分配型</t>
  </si>
  <si>
    <t>ＮＥＸＴ　ＦＵＮＤＳ　東証ＲＥＩＴ　指数連動型上場投信</t>
  </si>
  <si>
    <t>グローバルＸ　超短期米国債　ＥＴＦ</t>
  </si>
  <si>
    <t>133A</t>
  </si>
  <si>
    <t>マルハニチロ</t>
  </si>
  <si>
    <t>ニッスイ</t>
  </si>
  <si>
    <t>上場インデックスファンド２２５</t>
  </si>
  <si>
    <t>アイエヌホールディングス</t>
  </si>
  <si>
    <t>132A</t>
  </si>
  <si>
    <t>ｉシェアーズ・コア　日経２２５　ＥＴＦ</t>
  </si>
  <si>
    <t>ＮＥＸＴ　ＦＵＮＤＳ　金価格連動型上場投信</t>
  </si>
  <si>
    <t>ＳＰＤＲゴールド・シェア</t>
  </si>
  <si>
    <t>ＮＥＸＴ　ＦＵＮＤＳ　ブラジル株式指数・ボベスパ連動型上場投信</t>
  </si>
  <si>
    <t>ＮＥＸＴ　ＦＵＮＤＳ　ロシア株式指数連動型上場投信</t>
  </si>
  <si>
    <t>上場インデックスファンド中国Ａ株（パンダ）Ｅ　Ｆｕｎｄ　ＣＳＩ３００</t>
  </si>
  <si>
    <t>ＮＥＸＴ　ＦＵＮＤＳ　日経２２５連動型上場投信</t>
  </si>
  <si>
    <t>ｉＦｒｅｅＥＴＦ　日経２２５（年１回決算型）</t>
  </si>
  <si>
    <t>ＣＣＮグループ</t>
  </si>
  <si>
    <t>131A</t>
  </si>
  <si>
    <t>ＮＥＸＴ　ＦＵＮＤＳ　日経３００株価指数連動型上場投信</t>
  </si>
  <si>
    <t>ＮＥＸＴ　ＦＵＮＤＳ　ＴＯＰＩＸ　Ｃｏｒｅ　３０連動型上場投信</t>
  </si>
  <si>
    <t>Ｖｅｒｉｔａｓ　Ｉｎ　Ｓｉｌｉｃｏ</t>
  </si>
  <si>
    <t>130A</t>
  </si>
  <si>
    <t>ＮＥＸＴ　ＦＵＮＤＳ　ＣｈｉｎａＡＭＣ・中国株式・上証５０連動型上場投信</t>
  </si>
  <si>
    <t>上場インデックスファンドＴＯＰＩＸ</t>
  </si>
  <si>
    <t>ＮＥＸＴ　ＦＵＮＤＳ　ＴＯＰＩＸ連動型上場投信</t>
  </si>
  <si>
    <t>ｉＦｒｅｅＥＴＦ　ＴＯＰＩＸ（年１回決算型）</t>
  </si>
  <si>
    <t>極洋</t>
  </si>
  <si>
    <t>規模区分</t>
  </si>
  <si>
    <t>規模コード</t>
  </si>
  <si>
    <t>17業種区分</t>
  </si>
  <si>
    <t>17業種コード</t>
  </si>
  <si>
    <t>33業種区分</t>
  </si>
  <si>
    <t>33業種コード</t>
  </si>
  <si>
    <t>市場・商品区分</t>
  </si>
  <si>
    <t>銘柄名</t>
  </si>
  <si>
    <t>コード</t>
  </si>
  <si>
    <t>日付</t>
  </si>
  <si>
    <t>パン・パシフィック・INTERNATIONAL</t>
    <phoneticPr fontId="1"/>
  </si>
  <si>
    <t>シンプレクス・ファイナンシャルHD</t>
    <phoneticPr fontId="1"/>
  </si>
  <si>
    <t>ダイヤモンドエレクトリックHD</t>
    <phoneticPr fontId="1"/>
  </si>
  <si>
    <t>ジャパンエレベーターサービスHD</t>
    <phoneticPr fontId="1"/>
  </si>
  <si>
    <t>ゲームカード・ジョイコHD</t>
    <phoneticPr fontId="1"/>
  </si>
  <si>
    <t>Ｊａｐａｎ　Ｅｙｅｗｅａｒ　HD</t>
    <phoneticPr fontId="1"/>
  </si>
  <si>
    <t>ＡＳＡＨＩ　ＥＩＴＯ　HD</t>
    <phoneticPr fontId="1"/>
  </si>
  <si>
    <t>トランザクション・メディア・ネットワークス</t>
    <phoneticPr fontId="1"/>
  </si>
  <si>
    <t>インフロニア・HD第１回社債型種類株式</t>
    <phoneticPr fontId="1"/>
  </si>
  <si>
    <t>スペースシャワーＳＫＩＹＡＫＩ　HD</t>
    <phoneticPr fontId="1"/>
  </si>
  <si>
    <t>ヒト・コミュニケーションズ・HD</t>
    <phoneticPr fontId="1"/>
  </si>
  <si>
    <t>Ｉｎｓｔｉｔｕｔｉｏｎ　ｆｏｒ　ａ　GS</t>
    <phoneticPr fontId="1"/>
  </si>
  <si>
    <t>ウルトラファブリックス・HD</t>
    <phoneticPr fontId="1"/>
  </si>
  <si>
    <t>デジタル・インフォメーション・テク</t>
    <phoneticPr fontId="1"/>
  </si>
  <si>
    <t>エヌ・ティ・ティ・データ・イントラ</t>
    <phoneticPr fontId="1"/>
  </si>
  <si>
    <t>ＴＨＥ　ＷＨＹ　ＨＯＷ　ＤＯ　ＣＯＭＰ</t>
    <phoneticPr fontId="1"/>
  </si>
  <si>
    <t>ＧＭＯグローバルサイン・HD</t>
    <phoneticPr fontId="1"/>
  </si>
  <si>
    <t>ＦＯＯＤ　＆　ＬＩＦＥ　ＣＯＭＰ</t>
    <phoneticPr fontId="1"/>
  </si>
  <si>
    <t>クリエイト・レストランツ・HD</t>
    <phoneticPr fontId="1"/>
  </si>
  <si>
    <t>アンビション　ＤＸ　HD</t>
    <phoneticPr fontId="1"/>
  </si>
  <si>
    <t>ユナイテッド・スーパーマーケット・HD</t>
    <phoneticPr fontId="1"/>
  </si>
  <si>
    <t>コカ・コーラ　ボトラーズジャパンHD</t>
    <phoneticPr fontId="1"/>
  </si>
  <si>
    <t>オリエンタルコンサルタンツHD</t>
    <phoneticPr fontId="1"/>
  </si>
  <si>
    <t>Ｓｈｉｎｗａ　Ｗｉｓｅ　HD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</si>
</sst>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,##0_ ;[Red]\-#,##0\ "/>
  </numFmts>
  <fonts count="10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b/>
      <sz val="12"/>
      <color theme="0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14" fontId="5" fillId="2" borderId="1" xfId="0" applyNumberFormat="1" applyFont="1" applyFill="1" applyBorder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176" fontId="5" fillId="2" borderId="1" xfId="0" applyNumberFormat="1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center" vertical="center" shrinkToFit="1"/>
    </xf>
    <xf numFmtId="177" fontId="5" fillId="3" borderId="2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177" fontId="5" fillId="4" borderId="1" xfId="0" applyNumberFormat="1" applyFont="1" applyFill="1" applyBorder="1" applyAlignment="1">
      <alignment horizontal="center" vertical="center" shrinkToFit="1"/>
    </xf>
    <xf numFmtId="178" fontId="5" fillId="4" borderId="1" xfId="0" applyNumberFormat="1" applyFont="1" applyFill="1" applyBorder="1" applyAlignment="1">
      <alignment horizontal="center" vertical="center" shrinkToFit="1"/>
    </xf>
    <xf numFmtId="178" fontId="5" fillId="2" borderId="3" xfId="0" applyNumberFormat="1" applyFont="1" applyFill="1" applyBorder="1" applyAlignment="1">
      <alignment horizontal="center" vertical="center" shrinkToFit="1"/>
    </xf>
    <xf numFmtId="178" fontId="5" fillId="2" borderId="1" xfId="0" applyNumberFormat="1" applyFont="1" applyFill="1" applyBorder="1" applyAlignment="1">
      <alignment horizontal="center" vertical="center" shrinkToFit="1"/>
    </xf>
    <xf numFmtId="178" fontId="5" fillId="2" borderId="4" xfId="0" applyNumberFormat="1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4" borderId="3" xfId="0" applyFont="1" applyFill="1" applyBorder="1" applyAlignment="1">
      <alignment horizontal="center" vertical="center" shrinkToFit="1"/>
    </xf>
    <xf numFmtId="49" fontId="5" fillId="2" borderId="3" xfId="0" applyNumberFormat="1" applyFont="1" applyFill="1" applyBorder="1" applyAlignment="1">
      <alignment horizontal="center" vertical="center" shrinkToFit="1"/>
    </xf>
    <xf numFmtId="49" fontId="6" fillId="2" borderId="3" xfId="0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8" fontId="4" fillId="0" borderId="1" xfId="0" applyNumberFormat="1" applyFont="1" applyBorder="1" applyAlignment="1" applyProtection="1">
      <alignment horizontal="right" vertical="center"/>
      <protection locked="0"/>
    </xf>
    <xf numFmtId="178" fontId="4" fillId="0" borderId="1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 applyProtection="1">
      <alignment horizontal="right" vertical="center"/>
      <protection locked="0"/>
    </xf>
    <xf numFmtId="10" fontId="4" fillId="5" borderId="3" xfId="0" applyNumberFormat="1" applyFont="1" applyFill="1" applyBorder="1" applyAlignment="1">
      <alignment horizontal="right" vertical="center"/>
    </xf>
    <xf numFmtId="178" fontId="4" fillId="5" borderId="1" xfId="0" applyNumberFormat="1" applyFont="1" applyFill="1" applyBorder="1" applyAlignment="1">
      <alignment horizontal="right" vertical="center" shrinkToFit="1"/>
    </xf>
    <xf numFmtId="178" fontId="4" fillId="5" borderId="4" xfId="0" applyNumberFormat="1" applyFont="1" applyFill="1" applyBorder="1" applyAlignment="1" applyProtection="1">
      <alignment horizontal="right" vertical="center" shrinkToFit="1"/>
      <protection locked="0"/>
    </xf>
    <xf numFmtId="178" fontId="4" fillId="5" borderId="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3" xfId="0" applyFont="1" applyBorder="1" applyAlignment="1">
      <alignment horizontal="center" vertical="center"/>
    </xf>
    <xf numFmtId="178" fontId="4" fillId="0" borderId="3" xfId="0" applyNumberFormat="1" applyFont="1" applyBorder="1" applyAlignment="1">
      <alignment vertical="center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0" borderId="3" xfId="1" applyNumberFormat="1" applyFont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Border="1" applyAlignment="1" applyProtection="1">
      <alignment vertical="center" shrinkToFit="1"/>
      <protection locked="0"/>
    </xf>
    <xf numFmtId="49" fontId="4" fillId="0" borderId="5" xfId="0" applyNumberFormat="1" applyFont="1" applyBorder="1" applyAlignment="1" applyProtection="1">
      <alignment vertical="center" wrapText="1"/>
      <protection locked="0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76" fontId="4" fillId="0" borderId="1" xfId="0" applyNumberFormat="1" applyFont="1" applyBorder="1" applyAlignment="1">
      <alignment horizontal="center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78" fontId="4" fillId="6" borderId="2" xfId="0" applyNumberFormat="1" applyFont="1" applyFill="1" applyBorder="1" applyAlignment="1">
      <alignment horizontal="right" vertical="center" shrinkToFit="1"/>
    </xf>
    <xf numFmtId="14" fontId="4" fillId="0" borderId="1" xfId="0" applyNumberFormat="1" applyFont="1" applyBorder="1" applyAlignment="1">
      <alignment horizontal="right" vertical="center" shrinkToFit="1"/>
    </xf>
    <xf numFmtId="178" fontId="4" fillId="6" borderId="1" xfId="0" applyNumberFormat="1" applyFont="1" applyFill="1" applyBorder="1" applyAlignment="1">
      <alignment horizontal="right" vertical="center" shrinkToFit="1"/>
    </xf>
    <xf numFmtId="178" fontId="4" fillId="7" borderId="1" xfId="0" applyNumberFormat="1" applyFont="1" applyFill="1" applyBorder="1" applyAlignment="1">
      <alignment horizontal="right" vertical="center" shrinkToFit="1"/>
    </xf>
    <xf numFmtId="10" fontId="4" fillId="5" borderId="3" xfId="0" applyNumberFormat="1" applyFont="1" applyFill="1" applyBorder="1" applyAlignment="1">
      <alignment horizontal="right" vertical="center" shrinkToFit="1"/>
    </xf>
    <xf numFmtId="178" fontId="4" fillId="5" borderId="4" xfId="0" applyNumberFormat="1" applyFont="1" applyFill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shrinkToFit="1"/>
    </xf>
    <xf numFmtId="178" fontId="4" fillId="7" borderId="3" xfId="0" applyNumberFormat="1" applyFont="1" applyFill="1" applyBorder="1" applyAlignment="1">
      <alignment vertical="center" shrinkToFit="1"/>
    </xf>
    <xf numFmtId="10" fontId="4" fillId="5" borderId="1" xfId="0" applyNumberFormat="1" applyFont="1" applyFill="1" applyBorder="1" applyAlignment="1">
      <alignment horizontal="center" vertical="center" shrinkToFit="1"/>
    </xf>
    <xf numFmtId="10" fontId="4" fillId="5" borderId="3" xfId="0" applyNumberFormat="1" applyFont="1" applyFill="1" applyBorder="1" applyAlignment="1">
      <alignment horizontal="center" vertical="center" shrinkToFit="1"/>
    </xf>
    <xf numFmtId="49" fontId="4" fillId="0" borderId="4" xfId="0" applyNumberFormat="1" applyFont="1" applyBorder="1" applyAlignment="1">
      <alignment vertical="center" shrinkToFit="1"/>
    </xf>
    <xf numFmtId="49" fontId="4" fillId="0" borderId="6" xfId="0" applyNumberFormat="1" applyFont="1" applyBorder="1" applyAlignment="1">
      <alignment vertical="center" wrapText="1" shrinkToFit="1"/>
    </xf>
    <xf numFmtId="0" fontId="4" fillId="0" borderId="0" xfId="0" applyFont="1" applyAlignment="1">
      <alignment vertical="center" shrinkToFit="1"/>
    </xf>
    <xf numFmtId="14" fontId="4" fillId="0" borderId="0" xfId="0" applyNumberFormat="1" applyFont="1"/>
    <xf numFmtId="49" fontId="4" fillId="0" borderId="0" xfId="0" applyNumberFormat="1" applyFont="1" applyAlignment="1">
      <alignment shrinkToFit="1"/>
    </xf>
    <xf numFmtId="49" fontId="4" fillId="0" borderId="0" xfId="0" applyNumberFormat="1" applyFont="1" applyAlignment="1" applyProtection="1">
      <alignment wrapText="1"/>
      <protection locked="0"/>
    </xf>
    <xf numFmtId="178" fontId="4" fillId="0" borderId="0" xfId="0" applyNumberFormat="1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textRotation="255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14">
    <dxf>
      <fill>
        <patternFill>
          <bgColor rgb="FF99FF99"/>
        </patternFill>
      </fill>
    </dxf>
    <dxf>
      <fill>
        <patternFill>
          <bgColor rgb="FFFEBAC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2"/>
      </font>
    </dxf>
    <dxf>
      <fill>
        <patternFill>
          <bgColor rgb="FF99FF99"/>
        </patternFill>
      </fill>
    </dxf>
    <dxf>
      <fill>
        <patternFill>
          <bgColor rgb="FFFEBAC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00F88-39BC-40FF-9C3B-1DEFCC7F3A95}">
  <dimension ref="A1:J5"/>
  <sheetViews>
    <sheetView workbookViewId="0"/>
  </sheetViews>
  <sheetFormatPr defaultRowHeight="20.100000000000001" customHeight="1" x14ac:dyDescent="0.4"/>
  <sheetData>
    <row r="1" spans="1:10" s="58" customFormat="1" ht="20.100000000000001" customHeight="1" x14ac:dyDescent="0.4">
      <c r="A1" s="59"/>
      <c r="B1" s="60"/>
      <c r="C1" s="60"/>
      <c r="D1" s="60"/>
      <c r="E1" s="60"/>
      <c r="F1" s="60"/>
      <c r="G1" s="60"/>
      <c r="H1" s="60"/>
      <c r="I1" s="60"/>
      <c r="J1" s="60"/>
    </row>
    <row r="2" spans="1:10" ht="20.100000000000001" customHeight="1" x14ac:dyDescent="0.4">
      <c r="A2" s="59"/>
      <c r="B2" s="61"/>
      <c r="C2" s="61"/>
      <c r="D2" s="61"/>
      <c r="E2" s="61"/>
      <c r="F2" s="61"/>
      <c r="G2" s="61"/>
      <c r="H2" s="61"/>
      <c r="I2" s="61"/>
      <c r="J2" s="61"/>
    </row>
    <row r="3" spans="1:10" ht="20.100000000000001" customHeight="1" x14ac:dyDescent="0.4">
      <c r="A3" s="59"/>
      <c r="B3" s="61"/>
      <c r="C3" s="61"/>
      <c r="D3" s="61"/>
      <c r="E3" s="61"/>
      <c r="F3" s="61"/>
      <c r="G3" s="61"/>
      <c r="H3" s="61"/>
      <c r="I3" s="61"/>
      <c r="J3" s="61"/>
    </row>
    <row r="4" spans="1:10" ht="20.100000000000001" customHeight="1" x14ac:dyDescent="0.4">
      <c r="A4" s="59"/>
      <c r="B4" s="61"/>
      <c r="C4" s="61"/>
      <c r="D4" s="61"/>
      <c r="E4" s="61"/>
      <c r="F4" s="61"/>
      <c r="G4" s="61"/>
      <c r="H4" s="61"/>
      <c r="I4" s="61"/>
      <c r="J4" s="61"/>
    </row>
    <row r="5" spans="1:10" ht="20.100000000000001" customHeight="1" x14ac:dyDescent="0.4">
      <c r="A5" s="59"/>
      <c r="B5" s="61"/>
      <c r="C5" s="61"/>
      <c r="D5" s="61"/>
      <c r="E5" s="61"/>
      <c r="F5" s="61"/>
      <c r="G5" s="61"/>
      <c r="H5" s="61"/>
      <c r="I5" s="61"/>
      <c r="J5" s="61"/>
    </row>
  </sheetData>
  <sheetProtection formatCells="0" selectLockedCells="1"/>
  <phoneticPr fontId="1"/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2CB59-8EEE-4426-B750-E47C83609F11}">
  <dimension ref="A1:J4399"/>
  <sheetViews>
    <sheetView workbookViewId="0"/>
  </sheetViews>
  <sheetFormatPr defaultRowHeight="18.75" x14ac:dyDescent="0.4"/>
  <cols>
    <col min="1" max="2" width="9.625" customWidth="1"/>
    <col min="3" max="3" width="144.125" bestFit="1" customWidth="1"/>
    <col min="4" max="4" width="20.625" customWidth="1"/>
    <col min="5" max="5" width="10.625" customWidth="1"/>
    <col min="6" max="6" width="15.625" customWidth="1"/>
    <col min="7" max="7" width="10.625" customWidth="1"/>
    <col min="8" max="8" width="15.625" customWidth="1"/>
    <col min="9" max="9" width="10.625" customWidth="1"/>
    <col min="10" max="10" width="15.625" customWidth="1"/>
  </cols>
  <sheetData>
    <row r="1" spans="1:10" x14ac:dyDescent="0.4">
      <c r="A1" t="s">
        <v>4619</v>
      </c>
      <c r="B1" t="s">
        <v>4618</v>
      </c>
      <c r="C1" t="s">
        <v>4617</v>
      </c>
      <c r="D1" t="s">
        <v>4616</v>
      </c>
      <c r="E1" t="s">
        <v>4615</v>
      </c>
      <c r="F1" t="s">
        <v>4614</v>
      </c>
      <c r="G1" t="s">
        <v>4613</v>
      </c>
      <c r="H1" t="s">
        <v>4612</v>
      </c>
      <c r="I1" t="s">
        <v>4611</v>
      </c>
      <c r="J1" t="s">
        <v>4610</v>
      </c>
    </row>
    <row r="2" spans="1:10" x14ac:dyDescent="0.4">
      <c r="A2">
        <v>20241129</v>
      </c>
      <c r="B2">
        <v>1301</v>
      </c>
      <c r="C2" t="s">
        <v>4609</v>
      </c>
      <c r="D2" t="s">
        <v>32</v>
      </c>
      <c r="E2">
        <v>50</v>
      </c>
      <c r="F2" t="s">
        <v>4551</v>
      </c>
      <c r="G2">
        <v>1</v>
      </c>
      <c r="H2" t="s">
        <v>2612</v>
      </c>
      <c r="I2">
        <v>7</v>
      </c>
      <c r="J2" t="s">
        <v>39</v>
      </c>
    </row>
    <row r="3" spans="1:10" x14ac:dyDescent="0.4">
      <c r="A3">
        <v>20241129</v>
      </c>
      <c r="B3">
        <v>1305</v>
      </c>
      <c r="C3" t="s">
        <v>4608</v>
      </c>
      <c r="D3" t="s">
        <v>3532</v>
      </c>
      <c r="E3" t="s">
        <v>34</v>
      </c>
      <c r="F3" t="s">
        <v>34</v>
      </c>
      <c r="G3" t="s">
        <v>34</v>
      </c>
      <c r="H3" t="s">
        <v>34</v>
      </c>
      <c r="I3" t="s">
        <v>34</v>
      </c>
      <c r="J3" t="s">
        <v>34</v>
      </c>
    </row>
    <row r="4" spans="1:10" x14ac:dyDescent="0.4">
      <c r="A4">
        <v>20241129</v>
      </c>
      <c r="B4">
        <v>1306</v>
      </c>
      <c r="C4" t="s">
        <v>4607</v>
      </c>
      <c r="D4" t="s">
        <v>3532</v>
      </c>
      <c r="E4" t="s">
        <v>34</v>
      </c>
      <c r="F4" t="s">
        <v>34</v>
      </c>
      <c r="G4" t="s">
        <v>34</v>
      </c>
      <c r="H4" t="s">
        <v>34</v>
      </c>
      <c r="I4" t="s">
        <v>34</v>
      </c>
      <c r="J4" t="s">
        <v>34</v>
      </c>
    </row>
    <row r="5" spans="1:10" x14ac:dyDescent="0.4">
      <c r="A5">
        <v>20241129</v>
      </c>
      <c r="B5">
        <v>1308</v>
      </c>
      <c r="C5" t="s">
        <v>4606</v>
      </c>
      <c r="D5" t="s">
        <v>3532</v>
      </c>
      <c r="E5" t="s">
        <v>34</v>
      </c>
      <c r="F5" t="s">
        <v>34</v>
      </c>
      <c r="G5" t="s">
        <v>34</v>
      </c>
      <c r="H5" t="s">
        <v>34</v>
      </c>
      <c r="I5" t="s">
        <v>34</v>
      </c>
      <c r="J5" t="s">
        <v>34</v>
      </c>
    </row>
    <row r="6" spans="1:10" x14ac:dyDescent="0.4">
      <c r="A6">
        <v>20241129</v>
      </c>
      <c r="B6">
        <v>1309</v>
      </c>
      <c r="C6" t="s">
        <v>4605</v>
      </c>
      <c r="D6" t="s">
        <v>3532</v>
      </c>
      <c r="E6" t="s">
        <v>34</v>
      </c>
      <c r="F6" t="s">
        <v>34</v>
      </c>
      <c r="G6" t="s">
        <v>34</v>
      </c>
      <c r="H6" t="s">
        <v>34</v>
      </c>
      <c r="I6" t="s">
        <v>34</v>
      </c>
      <c r="J6" t="s">
        <v>34</v>
      </c>
    </row>
    <row r="7" spans="1:10" x14ac:dyDescent="0.4">
      <c r="A7">
        <v>20241129</v>
      </c>
      <c r="B7" t="s">
        <v>4604</v>
      </c>
      <c r="C7" t="s">
        <v>4603</v>
      </c>
      <c r="D7" t="s">
        <v>225</v>
      </c>
      <c r="E7">
        <v>3250</v>
      </c>
      <c r="F7" t="s">
        <v>2430</v>
      </c>
      <c r="G7">
        <v>5</v>
      </c>
      <c r="H7" t="s">
        <v>2430</v>
      </c>
      <c r="I7" t="s">
        <v>34</v>
      </c>
      <c r="J7" t="s">
        <v>34</v>
      </c>
    </row>
    <row r="8" spans="1:10" x14ac:dyDescent="0.4">
      <c r="A8">
        <v>20241129</v>
      </c>
      <c r="B8">
        <v>1311</v>
      </c>
      <c r="C8" t="s">
        <v>4602</v>
      </c>
      <c r="D8" t="s">
        <v>3532</v>
      </c>
      <c r="E8" t="s">
        <v>34</v>
      </c>
      <c r="F8" t="s">
        <v>34</v>
      </c>
      <c r="G8" t="s">
        <v>34</v>
      </c>
      <c r="H8" t="s">
        <v>34</v>
      </c>
      <c r="I8" t="s">
        <v>34</v>
      </c>
      <c r="J8" t="s">
        <v>34</v>
      </c>
    </row>
    <row r="9" spans="1:10" x14ac:dyDescent="0.4">
      <c r="A9">
        <v>20241129</v>
      </c>
      <c r="B9">
        <v>1319</v>
      </c>
      <c r="C9" t="s">
        <v>4601</v>
      </c>
      <c r="D9" t="s">
        <v>3532</v>
      </c>
      <c r="E9" t="s">
        <v>34</v>
      </c>
      <c r="F9" t="s">
        <v>34</v>
      </c>
      <c r="G9" t="s">
        <v>34</v>
      </c>
      <c r="H9" t="s">
        <v>34</v>
      </c>
      <c r="I9" t="s">
        <v>34</v>
      </c>
      <c r="J9" t="s">
        <v>34</v>
      </c>
    </row>
    <row r="10" spans="1:10" x14ac:dyDescent="0.4">
      <c r="A10">
        <v>20241129</v>
      </c>
      <c r="B10" t="s">
        <v>4600</v>
      </c>
      <c r="C10" t="s">
        <v>4599</v>
      </c>
      <c r="D10" t="s">
        <v>310</v>
      </c>
      <c r="E10">
        <v>5250</v>
      </c>
      <c r="F10" t="s">
        <v>50</v>
      </c>
      <c r="G10">
        <v>10</v>
      </c>
      <c r="H10" t="s">
        <v>49</v>
      </c>
      <c r="I10" t="s">
        <v>34</v>
      </c>
      <c r="J10" t="s">
        <v>34</v>
      </c>
    </row>
    <row r="11" spans="1:10" x14ac:dyDescent="0.4">
      <c r="A11">
        <v>20241129</v>
      </c>
      <c r="B11">
        <v>1320</v>
      </c>
      <c r="C11" t="s">
        <v>4598</v>
      </c>
      <c r="D11" t="s">
        <v>3532</v>
      </c>
      <c r="E11" t="s">
        <v>34</v>
      </c>
      <c r="F11" t="s">
        <v>34</v>
      </c>
      <c r="G11" t="s">
        <v>34</v>
      </c>
      <c r="H11" t="s">
        <v>34</v>
      </c>
      <c r="I11" t="s">
        <v>34</v>
      </c>
      <c r="J11" t="s">
        <v>34</v>
      </c>
    </row>
    <row r="12" spans="1:10" x14ac:dyDescent="0.4">
      <c r="A12">
        <v>20241129</v>
      </c>
      <c r="B12">
        <v>1321</v>
      </c>
      <c r="C12" t="s">
        <v>4597</v>
      </c>
      <c r="D12" t="s">
        <v>3532</v>
      </c>
      <c r="E12" t="s">
        <v>34</v>
      </c>
      <c r="F12" t="s">
        <v>34</v>
      </c>
      <c r="G12" t="s">
        <v>34</v>
      </c>
      <c r="H12" t="s">
        <v>34</v>
      </c>
      <c r="I12" t="s">
        <v>34</v>
      </c>
      <c r="J12" t="s">
        <v>34</v>
      </c>
    </row>
    <row r="13" spans="1:10" x14ac:dyDescent="0.4">
      <c r="A13">
        <v>20241129</v>
      </c>
      <c r="B13">
        <v>1322</v>
      </c>
      <c r="C13" t="s">
        <v>4596</v>
      </c>
      <c r="D13" t="s">
        <v>3532</v>
      </c>
      <c r="E13" t="s">
        <v>34</v>
      </c>
      <c r="F13" t="s">
        <v>34</v>
      </c>
      <c r="G13" t="s">
        <v>34</v>
      </c>
      <c r="H13" t="s">
        <v>34</v>
      </c>
      <c r="I13" t="s">
        <v>34</v>
      </c>
      <c r="J13" t="s">
        <v>34</v>
      </c>
    </row>
    <row r="14" spans="1:10" x14ac:dyDescent="0.4">
      <c r="A14">
        <v>20241129</v>
      </c>
      <c r="B14">
        <v>1324</v>
      </c>
      <c r="C14" t="s">
        <v>4595</v>
      </c>
      <c r="D14" t="s">
        <v>3532</v>
      </c>
      <c r="E14" t="s">
        <v>34</v>
      </c>
      <c r="F14" t="s">
        <v>34</v>
      </c>
      <c r="G14" t="s">
        <v>34</v>
      </c>
      <c r="H14" t="s">
        <v>34</v>
      </c>
      <c r="I14" t="s">
        <v>34</v>
      </c>
      <c r="J14" t="s">
        <v>34</v>
      </c>
    </row>
    <row r="15" spans="1:10" x14ac:dyDescent="0.4">
      <c r="A15">
        <v>20241129</v>
      </c>
      <c r="B15">
        <v>1325</v>
      </c>
      <c r="C15" t="s">
        <v>4594</v>
      </c>
      <c r="D15" t="s">
        <v>3532</v>
      </c>
      <c r="E15" t="s">
        <v>34</v>
      </c>
      <c r="F15" t="s">
        <v>34</v>
      </c>
      <c r="G15" t="s">
        <v>34</v>
      </c>
      <c r="H15" t="s">
        <v>34</v>
      </c>
      <c r="I15" t="s">
        <v>34</v>
      </c>
      <c r="J15" t="s">
        <v>34</v>
      </c>
    </row>
    <row r="16" spans="1:10" x14ac:dyDescent="0.4">
      <c r="A16">
        <v>20241129</v>
      </c>
      <c r="B16">
        <v>1326</v>
      </c>
      <c r="C16" t="s">
        <v>4593</v>
      </c>
      <c r="D16" t="s">
        <v>3532</v>
      </c>
      <c r="E16" t="s">
        <v>34</v>
      </c>
      <c r="F16" t="s">
        <v>34</v>
      </c>
      <c r="G16" t="s">
        <v>34</v>
      </c>
      <c r="H16" t="s">
        <v>34</v>
      </c>
      <c r="I16" t="s">
        <v>34</v>
      </c>
      <c r="J16" t="s">
        <v>34</v>
      </c>
    </row>
    <row r="17" spans="1:10" x14ac:dyDescent="0.4">
      <c r="A17">
        <v>20241129</v>
      </c>
      <c r="B17">
        <v>1328</v>
      </c>
      <c r="C17" t="s">
        <v>4592</v>
      </c>
      <c r="D17" t="s">
        <v>3532</v>
      </c>
      <c r="E17" t="s">
        <v>34</v>
      </c>
      <c r="F17" t="s">
        <v>34</v>
      </c>
      <c r="G17" t="s">
        <v>34</v>
      </c>
      <c r="H17" t="s">
        <v>34</v>
      </c>
      <c r="I17" t="s">
        <v>34</v>
      </c>
      <c r="J17" t="s">
        <v>34</v>
      </c>
    </row>
    <row r="18" spans="1:10" x14ac:dyDescent="0.4">
      <c r="A18">
        <v>20241129</v>
      </c>
      <c r="B18">
        <v>1329</v>
      </c>
      <c r="C18" t="s">
        <v>4591</v>
      </c>
      <c r="D18" t="s">
        <v>3532</v>
      </c>
      <c r="E18" t="s">
        <v>34</v>
      </c>
      <c r="F18" t="s">
        <v>34</v>
      </c>
      <c r="G18" t="s">
        <v>34</v>
      </c>
      <c r="H18" t="s">
        <v>34</v>
      </c>
      <c r="I18" t="s">
        <v>34</v>
      </c>
      <c r="J18" t="s">
        <v>34</v>
      </c>
    </row>
    <row r="19" spans="1:10" x14ac:dyDescent="0.4">
      <c r="A19">
        <v>20241129</v>
      </c>
      <c r="B19" t="s">
        <v>4590</v>
      </c>
      <c r="C19" t="s">
        <v>4589</v>
      </c>
      <c r="D19" t="s">
        <v>310</v>
      </c>
      <c r="E19">
        <v>5050</v>
      </c>
      <c r="F19" t="s">
        <v>454</v>
      </c>
      <c r="G19">
        <v>12</v>
      </c>
      <c r="H19" t="s">
        <v>308</v>
      </c>
      <c r="I19" t="s">
        <v>34</v>
      </c>
      <c r="J19" t="s">
        <v>34</v>
      </c>
    </row>
    <row r="20" spans="1:10" x14ac:dyDescent="0.4">
      <c r="A20">
        <v>20241129</v>
      </c>
      <c r="B20">
        <v>1330</v>
      </c>
      <c r="C20" t="s">
        <v>4588</v>
      </c>
      <c r="D20" t="s">
        <v>3532</v>
      </c>
      <c r="E20" t="s">
        <v>34</v>
      </c>
      <c r="F20" t="s">
        <v>34</v>
      </c>
      <c r="G20" t="s">
        <v>34</v>
      </c>
      <c r="H20" t="s">
        <v>34</v>
      </c>
      <c r="I20" t="s">
        <v>34</v>
      </c>
      <c r="J20" t="s">
        <v>34</v>
      </c>
    </row>
    <row r="21" spans="1:10" x14ac:dyDescent="0.4">
      <c r="A21">
        <v>20241129</v>
      </c>
      <c r="B21">
        <v>1332</v>
      </c>
      <c r="C21" t="s">
        <v>4587</v>
      </c>
      <c r="D21" t="s">
        <v>32</v>
      </c>
      <c r="E21">
        <v>50</v>
      </c>
      <c r="F21" t="s">
        <v>4551</v>
      </c>
      <c r="G21">
        <v>1</v>
      </c>
      <c r="H21" t="s">
        <v>2612</v>
      </c>
      <c r="I21">
        <v>4</v>
      </c>
      <c r="J21" t="s">
        <v>44</v>
      </c>
    </row>
    <row r="22" spans="1:10" x14ac:dyDescent="0.4">
      <c r="A22">
        <v>20241129</v>
      </c>
      <c r="B22">
        <v>1333</v>
      </c>
      <c r="C22" t="s">
        <v>4586</v>
      </c>
      <c r="D22" t="s">
        <v>32</v>
      </c>
      <c r="E22">
        <v>50</v>
      </c>
      <c r="F22" t="s">
        <v>4551</v>
      </c>
      <c r="G22">
        <v>1</v>
      </c>
      <c r="H22" t="s">
        <v>2612</v>
      </c>
      <c r="I22">
        <v>4</v>
      </c>
      <c r="J22" t="s">
        <v>44</v>
      </c>
    </row>
    <row r="23" spans="1:10" x14ac:dyDescent="0.4">
      <c r="A23">
        <v>20241129</v>
      </c>
      <c r="B23" t="s">
        <v>4585</v>
      </c>
      <c r="C23" t="s">
        <v>4584</v>
      </c>
      <c r="D23" t="s">
        <v>3532</v>
      </c>
      <c r="E23" t="s">
        <v>34</v>
      </c>
      <c r="F23" t="s">
        <v>34</v>
      </c>
      <c r="G23" t="s">
        <v>34</v>
      </c>
      <c r="H23" t="s">
        <v>34</v>
      </c>
      <c r="I23" t="s">
        <v>34</v>
      </c>
      <c r="J23" t="s">
        <v>34</v>
      </c>
    </row>
    <row r="24" spans="1:10" x14ac:dyDescent="0.4">
      <c r="A24">
        <v>20241129</v>
      </c>
      <c r="B24">
        <v>1343</v>
      </c>
      <c r="C24" t="s">
        <v>4583</v>
      </c>
      <c r="D24" t="s">
        <v>3532</v>
      </c>
      <c r="E24" t="s">
        <v>34</v>
      </c>
      <c r="F24" t="s">
        <v>34</v>
      </c>
      <c r="G24" t="s">
        <v>34</v>
      </c>
      <c r="H24" t="s">
        <v>34</v>
      </c>
      <c r="I24" t="s">
        <v>34</v>
      </c>
      <c r="J24" t="s">
        <v>34</v>
      </c>
    </row>
    <row r="25" spans="1:10" x14ac:dyDescent="0.4">
      <c r="A25">
        <v>20241129</v>
      </c>
      <c r="B25">
        <v>1345</v>
      </c>
      <c r="C25" t="s">
        <v>4582</v>
      </c>
      <c r="D25" t="s">
        <v>3532</v>
      </c>
      <c r="E25" t="s">
        <v>34</v>
      </c>
      <c r="F25" t="s">
        <v>34</v>
      </c>
      <c r="G25" t="s">
        <v>34</v>
      </c>
      <c r="H25" t="s">
        <v>34</v>
      </c>
      <c r="I25" t="s">
        <v>34</v>
      </c>
      <c r="J25" t="s">
        <v>34</v>
      </c>
    </row>
    <row r="26" spans="1:10" x14ac:dyDescent="0.4">
      <c r="A26">
        <v>20241129</v>
      </c>
      <c r="B26">
        <v>1346</v>
      </c>
      <c r="C26" t="s">
        <v>4581</v>
      </c>
      <c r="D26" t="s">
        <v>3532</v>
      </c>
      <c r="E26" t="s">
        <v>34</v>
      </c>
      <c r="F26" t="s">
        <v>34</v>
      </c>
      <c r="G26" t="s">
        <v>34</v>
      </c>
      <c r="H26" t="s">
        <v>34</v>
      </c>
      <c r="I26" t="s">
        <v>34</v>
      </c>
      <c r="J26" t="s">
        <v>34</v>
      </c>
    </row>
    <row r="27" spans="1:10" x14ac:dyDescent="0.4">
      <c r="A27">
        <v>20241129</v>
      </c>
      <c r="B27">
        <v>1348</v>
      </c>
      <c r="C27" t="s">
        <v>4580</v>
      </c>
      <c r="D27" t="s">
        <v>3532</v>
      </c>
      <c r="E27" t="s">
        <v>34</v>
      </c>
      <c r="F27" t="s">
        <v>34</v>
      </c>
      <c r="G27" t="s">
        <v>34</v>
      </c>
      <c r="H27" t="s">
        <v>34</v>
      </c>
      <c r="I27" t="s">
        <v>34</v>
      </c>
      <c r="J27" t="s">
        <v>34</v>
      </c>
    </row>
    <row r="28" spans="1:10" x14ac:dyDescent="0.4">
      <c r="A28">
        <v>20241129</v>
      </c>
      <c r="B28">
        <v>1349</v>
      </c>
      <c r="C28" t="s">
        <v>4579</v>
      </c>
      <c r="D28" t="s">
        <v>3532</v>
      </c>
      <c r="E28" t="s">
        <v>34</v>
      </c>
      <c r="F28" t="s">
        <v>34</v>
      </c>
      <c r="G28" t="s">
        <v>34</v>
      </c>
      <c r="H28" t="s">
        <v>34</v>
      </c>
      <c r="I28" t="s">
        <v>34</v>
      </c>
      <c r="J28" t="s">
        <v>34</v>
      </c>
    </row>
    <row r="29" spans="1:10" x14ac:dyDescent="0.4">
      <c r="A29">
        <v>20241129</v>
      </c>
      <c r="B29" t="s">
        <v>4578</v>
      </c>
      <c r="C29" t="s">
        <v>4577</v>
      </c>
      <c r="D29" t="s">
        <v>310</v>
      </c>
      <c r="E29">
        <v>9050</v>
      </c>
      <c r="F29" t="s">
        <v>133</v>
      </c>
      <c r="G29">
        <v>10</v>
      </c>
      <c r="H29" t="s">
        <v>49</v>
      </c>
      <c r="I29" t="s">
        <v>34</v>
      </c>
      <c r="J29" t="s">
        <v>34</v>
      </c>
    </row>
    <row r="30" spans="1:10" x14ac:dyDescent="0.4">
      <c r="A30">
        <v>20241129</v>
      </c>
      <c r="B30">
        <v>1356</v>
      </c>
      <c r="C30" t="s">
        <v>4576</v>
      </c>
      <c r="D30" t="s">
        <v>3532</v>
      </c>
      <c r="E30" t="s">
        <v>34</v>
      </c>
      <c r="F30" t="s">
        <v>34</v>
      </c>
      <c r="G30" t="s">
        <v>34</v>
      </c>
      <c r="H30" t="s">
        <v>34</v>
      </c>
      <c r="I30" t="s">
        <v>34</v>
      </c>
      <c r="J30" t="s">
        <v>34</v>
      </c>
    </row>
    <row r="31" spans="1:10" x14ac:dyDescent="0.4">
      <c r="A31">
        <v>20241129</v>
      </c>
      <c r="B31">
        <v>1357</v>
      </c>
      <c r="C31" t="s">
        <v>4575</v>
      </c>
      <c r="D31" t="s">
        <v>3532</v>
      </c>
      <c r="E31" t="s">
        <v>34</v>
      </c>
      <c r="F31" t="s">
        <v>34</v>
      </c>
      <c r="G31" t="s">
        <v>34</v>
      </c>
      <c r="H31" t="s">
        <v>34</v>
      </c>
      <c r="I31" t="s">
        <v>34</v>
      </c>
      <c r="J31" t="s">
        <v>34</v>
      </c>
    </row>
    <row r="32" spans="1:10" x14ac:dyDescent="0.4">
      <c r="A32">
        <v>20241129</v>
      </c>
      <c r="B32">
        <v>1358</v>
      </c>
      <c r="C32" t="s">
        <v>4574</v>
      </c>
      <c r="D32" t="s">
        <v>3532</v>
      </c>
      <c r="E32" t="s">
        <v>34</v>
      </c>
      <c r="F32" t="s">
        <v>34</v>
      </c>
      <c r="G32" t="s">
        <v>34</v>
      </c>
      <c r="H32" t="s">
        <v>34</v>
      </c>
      <c r="I32" t="s">
        <v>34</v>
      </c>
      <c r="J32" t="s">
        <v>34</v>
      </c>
    </row>
    <row r="33" spans="1:10" x14ac:dyDescent="0.4">
      <c r="A33">
        <v>20241129</v>
      </c>
      <c r="B33" t="s">
        <v>4573</v>
      </c>
      <c r="C33" t="s">
        <v>4572</v>
      </c>
      <c r="D33" t="s">
        <v>225</v>
      </c>
      <c r="E33">
        <v>5250</v>
      </c>
      <c r="F33" t="s">
        <v>50</v>
      </c>
      <c r="G33">
        <v>10</v>
      </c>
      <c r="H33" t="s">
        <v>49</v>
      </c>
      <c r="I33" t="s">
        <v>34</v>
      </c>
      <c r="J33" t="s">
        <v>34</v>
      </c>
    </row>
    <row r="34" spans="1:10" x14ac:dyDescent="0.4">
      <c r="A34">
        <v>20241129</v>
      </c>
      <c r="B34">
        <v>1360</v>
      </c>
      <c r="C34" t="s">
        <v>4571</v>
      </c>
      <c r="D34" t="s">
        <v>3532</v>
      </c>
      <c r="E34" t="s">
        <v>34</v>
      </c>
      <c r="F34" t="s">
        <v>34</v>
      </c>
      <c r="G34" t="s">
        <v>34</v>
      </c>
      <c r="H34" t="s">
        <v>34</v>
      </c>
      <c r="I34" t="s">
        <v>34</v>
      </c>
      <c r="J34" t="s">
        <v>34</v>
      </c>
    </row>
    <row r="35" spans="1:10" x14ac:dyDescent="0.4">
      <c r="A35">
        <v>20241129</v>
      </c>
      <c r="B35">
        <v>1364</v>
      </c>
      <c r="C35" t="s">
        <v>4570</v>
      </c>
      <c r="D35" t="s">
        <v>3532</v>
      </c>
      <c r="E35" t="s">
        <v>34</v>
      </c>
      <c r="F35" t="s">
        <v>34</v>
      </c>
      <c r="G35" t="s">
        <v>34</v>
      </c>
      <c r="H35" t="s">
        <v>34</v>
      </c>
      <c r="I35" t="s">
        <v>34</v>
      </c>
      <c r="J35" t="s">
        <v>34</v>
      </c>
    </row>
    <row r="36" spans="1:10" x14ac:dyDescent="0.4">
      <c r="A36">
        <v>20241129</v>
      </c>
      <c r="B36">
        <v>1365</v>
      </c>
      <c r="C36" t="s">
        <v>4569</v>
      </c>
      <c r="D36" t="s">
        <v>3532</v>
      </c>
      <c r="E36" t="s">
        <v>34</v>
      </c>
      <c r="F36" t="s">
        <v>34</v>
      </c>
      <c r="G36" t="s">
        <v>34</v>
      </c>
      <c r="H36" t="s">
        <v>34</v>
      </c>
      <c r="I36" t="s">
        <v>34</v>
      </c>
      <c r="J36" t="s">
        <v>34</v>
      </c>
    </row>
    <row r="37" spans="1:10" x14ac:dyDescent="0.4">
      <c r="A37">
        <v>20241129</v>
      </c>
      <c r="B37">
        <v>1366</v>
      </c>
      <c r="C37" t="s">
        <v>4568</v>
      </c>
      <c r="D37" t="s">
        <v>3532</v>
      </c>
      <c r="E37" t="s">
        <v>34</v>
      </c>
      <c r="F37" t="s">
        <v>34</v>
      </c>
      <c r="G37" t="s">
        <v>34</v>
      </c>
      <c r="H37" t="s">
        <v>34</v>
      </c>
      <c r="I37" t="s">
        <v>34</v>
      </c>
      <c r="J37" t="s">
        <v>34</v>
      </c>
    </row>
    <row r="38" spans="1:10" x14ac:dyDescent="0.4">
      <c r="A38">
        <v>20241129</v>
      </c>
      <c r="B38">
        <v>1367</v>
      </c>
      <c r="C38" t="s">
        <v>4567</v>
      </c>
      <c r="D38" t="s">
        <v>3532</v>
      </c>
      <c r="E38" t="s">
        <v>34</v>
      </c>
      <c r="F38" t="s">
        <v>34</v>
      </c>
      <c r="G38" t="s">
        <v>34</v>
      </c>
      <c r="H38" t="s">
        <v>34</v>
      </c>
      <c r="I38" t="s">
        <v>34</v>
      </c>
      <c r="J38" t="s">
        <v>34</v>
      </c>
    </row>
    <row r="39" spans="1:10" x14ac:dyDescent="0.4">
      <c r="A39">
        <v>20241129</v>
      </c>
      <c r="B39">
        <v>1368</v>
      </c>
      <c r="C39" t="s">
        <v>4566</v>
      </c>
      <c r="D39" t="s">
        <v>3532</v>
      </c>
      <c r="E39" t="s">
        <v>34</v>
      </c>
      <c r="F39" t="s">
        <v>34</v>
      </c>
      <c r="G39" t="s">
        <v>34</v>
      </c>
      <c r="H39" t="s">
        <v>34</v>
      </c>
      <c r="I39" t="s">
        <v>34</v>
      </c>
      <c r="J39" t="s">
        <v>34</v>
      </c>
    </row>
    <row r="40" spans="1:10" x14ac:dyDescent="0.4">
      <c r="A40">
        <v>20241129</v>
      </c>
      <c r="B40">
        <v>1369</v>
      </c>
      <c r="C40" t="s">
        <v>4565</v>
      </c>
      <c r="D40" t="s">
        <v>3532</v>
      </c>
      <c r="E40" t="s">
        <v>34</v>
      </c>
      <c r="F40" t="s">
        <v>34</v>
      </c>
      <c r="G40" t="s">
        <v>34</v>
      </c>
      <c r="H40" t="s">
        <v>34</v>
      </c>
      <c r="I40" t="s">
        <v>34</v>
      </c>
      <c r="J40" t="s">
        <v>34</v>
      </c>
    </row>
    <row r="41" spans="1:10" x14ac:dyDescent="0.4">
      <c r="A41">
        <v>20241129</v>
      </c>
      <c r="B41" t="s">
        <v>4564</v>
      </c>
      <c r="C41" t="s">
        <v>4563</v>
      </c>
      <c r="D41" t="s">
        <v>310</v>
      </c>
      <c r="E41">
        <v>2050</v>
      </c>
      <c r="F41" t="s">
        <v>1798</v>
      </c>
      <c r="G41">
        <v>3</v>
      </c>
      <c r="H41" t="s">
        <v>880</v>
      </c>
      <c r="I41" t="s">
        <v>34</v>
      </c>
      <c r="J41" t="s">
        <v>34</v>
      </c>
    </row>
    <row r="42" spans="1:10" x14ac:dyDescent="0.4">
      <c r="A42">
        <v>20241129</v>
      </c>
      <c r="B42">
        <v>1375</v>
      </c>
      <c r="C42" t="s">
        <v>4562</v>
      </c>
      <c r="D42" t="s">
        <v>32</v>
      </c>
      <c r="E42">
        <v>50</v>
      </c>
      <c r="F42" t="s">
        <v>4551</v>
      </c>
      <c r="G42">
        <v>1</v>
      </c>
      <c r="H42" t="s">
        <v>2612</v>
      </c>
      <c r="I42">
        <v>7</v>
      </c>
      <c r="J42" t="s">
        <v>39</v>
      </c>
    </row>
    <row r="43" spans="1:10" x14ac:dyDescent="0.4">
      <c r="A43">
        <v>20241129</v>
      </c>
      <c r="B43">
        <v>1376</v>
      </c>
      <c r="C43" t="s">
        <v>4561</v>
      </c>
      <c r="D43" t="s">
        <v>37</v>
      </c>
      <c r="E43">
        <v>50</v>
      </c>
      <c r="F43" t="s">
        <v>4551</v>
      </c>
      <c r="G43">
        <v>1</v>
      </c>
      <c r="H43" t="s">
        <v>2612</v>
      </c>
      <c r="I43">
        <v>7</v>
      </c>
      <c r="J43" t="s">
        <v>39</v>
      </c>
    </row>
    <row r="44" spans="1:10" x14ac:dyDescent="0.4">
      <c r="A44">
        <v>20241129</v>
      </c>
      <c r="B44">
        <v>1377</v>
      </c>
      <c r="C44" t="s">
        <v>4560</v>
      </c>
      <c r="D44" t="s">
        <v>32</v>
      </c>
      <c r="E44">
        <v>50</v>
      </c>
      <c r="F44" t="s">
        <v>4551</v>
      </c>
      <c r="G44">
        <v>1</v>
      </c>
      <c r="H44" t="s">
        <v>2612</v>
      </c>
      <c r="I44">
        <v>6</v>
      </c>
      <c r="J44" t="s">
        <v>29</v>
      </c>
    </row>
    <row r="45" spans="1:10" x14ac:dyDescent="0.4">
      <c r="A45">
        <v>20241129</v>
      </c>
      <c r="B45">
        <v>1379</v>
      </c>
      <c r="C45" t="s">
        <v>4559</v>
      </c>
      <c r="D45" t="s">
        <v>32</v>
      </c>
      <c r="E45">
        <v>50</v>
      </c>
      <c r="F45" t="s">
        <v>4551</v>
      </c>
      <c r="G45">
        <v>1</v>
      </c>
      <c r="H45" t="s">
        <v>2612</v>
      </c>
      <c r="I45">
        <v>7</v>
      </c>
      <c r="J45" t="s">
        <v>39</v>
      </c>
    </row>
    <row r="46" spans="1:10" x14ac:dyDescent="0.4">
      <c r="A46">
        <v>20241129</v>
      </c>
      <c r="B46" t="s">
        <v>4558</v>
      </c>
      <c r="C46" t="s">
        <v>4557</v>
      </c>
      <c r="D46" t="s">
        <v>225</v>
      </c>
      <c r="E46">
        <v>5250</v>
      </c>
      <c r="F46" t="s">
        <v>50</v>
      </c>
      <c r="G46">
        <v>10</v>
      </c>
      <c r="H46" t="s">
        <v>49</v>
      </c>
      <c r="I46" t="s">
        <v>34</v>
      </c>
      <c r="J46" t="s">
        <v>34</v>
      </c>
    </row>
    <row r="47" spans="1:10" x14ac:dyDescent="0.4">
      <c r="A47">
        <v>20241129</v>
      </c>
      <c r="B47">
        <v>1380</v>
      </c>
      <c r="C47" t="s">
        <v>4556</v>
      </c>
      <c r="D47" t="s">
        <v>37</v>
      </c>
      <c r="E47">
        <v>50</v>
      </c>
      <c r="F47" t="s">
        <v>4551</v>
      </c>
      <c r="G47">
        <v>1</v>
      </c>
      <c r="H47" t="s">
        <v>2612</v>
      </c>
      <c r="I47" t="s">
        <v>34</v>
      </c>
      <c r="J47" t="s">
        <v>34</v>
      </c>
    </row>
    <row r="48" spans="1:10" x14ac:dyDescent="0.4">
      <c r="A48">
        <v>20241129</v>
      </c>
      <c r="B48">
        <v>1381</v>
      </c>
      <c r="C48" t="s">
        <v>4555</v>
      </c>
      <c r="D48" t="s">
        <v>37</v>
      </c>
      <c r="E48">
        <v>50</v>
      </c>
      <c r="F48" t="s">
        <v>4551</v>
      </c>
      <c r="G48">
        <v>1</v>
      </c>
      <c r="H48" t="s">
        <v>2612</v>
      </c>
      <c r="I48" t="s">
        <v>34</v>
      </c>
      <c r="J48" t="s">
        <v>34</v>
      </c>
    </row>
    <row r="49" spans="1:10" x14ac:dyDescent="0.4">
      <c r="A49">
        <v>20241129</v>
      </c>
      <c r="B49">
        <v>1382</v>
      </c>
      <c r="C49" t="s">
        <v>4554</v>
      </c>
      <c r="D49" t="s">
        <v>37</v>
      </c>
      <c r="E49">
        <v>50</v>
      </c>
      <c r="F49" t="s">
        <v>4551</v>
      </c>
      <c r="G49">
        <v>1</v>
      </c>
      <c r="H49" t="s">
        <v>2612</v>
      </c>
      <c r="I49" t="s">
        <v>34</v>
      </c>
      <c r="J49" t="s">
        <v>34</v>
      </c>
    </row>
    <row r="50" spans="1:10" x14ac:dyDescent="0.4">
      <c r="A50">
        <v>20241129</v>
      </c>
      <c r="B50">
        <v>1383</v>
      </c>
      <c r="C50" t="s">
        <v>4553</v>
      </c>
      <c r="D50" t="s">
        <v>37</v>
      </c>
      <c r="E50">
        <v>50</v>
      </c>
      <c r="F50" t="s">
        <v>4551</v>
      </c>
      <c r="G50">
        <v>1</v>
      </c>
      <c r="H50" t="s">
        <v>2612</v>
      </c>
      <c r="I50" t="s">
        <v>34</v>
      </c>
      <c r="J50" t="s">
        <v>34</v>
      </c>
    </row>
    <row r="51" spans="1:10" x14ac:dyDescent="0.4">
      <c r="A51">
        <v>20241129</v>
      </c>
      <c r="B51">
        <v>1384</v>
      </c>
      <c r="C51" t="s">
        <v>4552</v>
      </c>
      <c r="D51" t="s">
        <v>37</v>
      </c>
      <c r="E51">
        <v>50</v>
      </c>
      <c r="F51" t="s">
        <v>4551</v>
      </c>
      <c r="G51">
        <v>1</v>
      </c>
      <c r="H51" t="s">
        <v>2612</v>
      </c>
      <c r="I51">
        <v>7</v>
      </c>
      <c r="J51" t="s">
        <v>39</v>
      </c>
    </row>
    <row r="52" spans="1:10" x14ac:dyDescent="0.4">
      <c r="A52">
        <v>20241129</v>
      </c>
      <c r="B52" t="s">
        <v>4550</v>
      </c>
      <c r="C52" t="s">
        <v>4549</v>
      </c>
      <c r="D52" t="s">
        <v>225</v>
      </c>
      <c r="E52">
        <v>6100</v>
      </c>
      <c r="F52" t="s">
        <v>31</v>
      </c>
      <c r="G52">
        <v>14</v>
      </c>
      <c r="H52" t="s">
        <v>30</v>
      </c>
      <c r="I52" t="s">
        <v>34</v>
      </c>
      <c r="J52" t="s">
        <v>34</v>
      </c>
    </row>
    <row r="53" spans="1:10" x14ac:dyDescent="0.4">
      <c r="A53">
        <v>20241129</v>
      </c>
      <c r="B53">
        <v>1397</v>
      </c>
      <c r="C53" t="s">
        <v>4548</v>
      </c>
      <c r="D53" t="s">
        <v>3532</v>
      </c>
      <c r="E53" t="s">
        <v>34</v>
      </c>
      <c r="F53" t="s">
        <v>34</v>
      </c>
      <c r="G53" t="s">
        <v>34</v>
      </c>
      <c r="H53" t="s">
        <v>34</v>
      </c>
      <c r="I53" t="s">
        <v>34</v>
      </c>
      <c r="J53" t="s">
        <v>34</v>
      </c>
    </row>
    <row r="54" spans="1:10" x14ac:dyDescent="0.4">
      <c r="A54">
        <v>20241129</v>
      </c>
      <c r="B54">
        <v>1398</v>
      </c>
      <c r="C54" t="s">
        <v>4547</v>
      </c>
      <c r="D54" t="s">
        <v>3532</v>
      </c>
      <c r="E54" t="s">
        <v>34</v>
      </c>
      <c r="F54" t="s">
        <v>34</v>
      </c>
      <c r="G54" t="s">
        <v>34</v>
      </c>
      <c r="H54" t="s">
        <v>34</v>
      </c>
      <c r="I54" t="s">
        <v>34</v>
      </c>
      <c r="J54" t="s">
        <v>34</v>
      </c>
    </row>
    <row r="55" spans="1:10" x14ac:dyDescent="0.4">
      <c r="A55">
        <v>20241129</v>
      </c>
      <c r="B55">
        <v>1399</v>
      </c>
      <c r="C55" t="s">
        <v>4546</v>
      </c>
      <c r="D55" t="s">
        <v>3532</v>
      </c>
      <c r="E55" t="s">
        <v>34</v>
      </c>
      <c r="F55" t="s">
        <v>34</v>
      </c>
      <c r="G55" t="s">
        <v>34</v>
      </c>
      <c r="H55" t="s">
        <v>34</v>
      </c>
      <c r="I55" t="s">
        <v>34</v>
      </c>
      <c r="J55" t="s">
        <v>34</v>
      </c>
    </row>
    <row r="56" spans="1:10" x14ac:dyDescent="0.4">
      <c r="A56">
        <v>20241129</v>
      </c>
      <c r="B56" t="s">
        <v>4545</v>
      </c>
      <c r="C56" t="s">
        <v>4544</v>
      </c>
      <c r="D56" t="s">
        <v>310</v>
      </c>
      <c r="E56">
        <v>8050</v>
      </c>
      <c r="F56" t="s">
        <v>127</v>
      </c>
      <c r="G56">
        <v>17</v>
      </c>
      <c r="H56" t="s">
        <v>126</v>
      </c>
      <c r="I56" t="s">
        <v>34</v>
      </c>
      <c r="J56" t="s">
        <v>34</v>
      </c>
    </row>
    <row r="57" spans="1:10" x14ac:dyDescent="0.4">
      <c r="A57">
        <v>20241129</v>
      </c>
      <c r="B57">
        <v>1401</v>
      </c>
      <c r="C57" t="s">
        <v>4543</v>
      </c>
      <c r="D57" t="s">
        <v>225</v>
      </c>
      <c r="E57">
        <v>2050</v>
      </c>
      <c r="F57" t="s">
        <v>1798</v>
      </c>
      <c r="G57">
        <v>3</v>
      </c>
      <c r="H57" t="s">
        <v>880</v>
      </c>
      <c r="I57" t="s">
        <v>34</v>
      </c>
      <c r="J57" t="s">
        <v>34</v>
      </c>
    </row>
    <row r="58" spans="1:10" x14ac:dyDescent="0.4">
      <c r="A58">
        <v>20241129</v>
      </c>
      <c r="B58">
        <v>1407</v>
      </c>
      <c r="C58" t="s">
        <v>4542</v>
      </c>
      <c r="D58" t="s">
        <v>37</v>
      </c>
      <c r="E58">
        <v>2050</v>
      </c>
      <c r="F58" t="s">
        <v>1798</v>
      </c>
      <c r="G58">
        <v>3</v>
      </c>
      <c r="H58" t="s">
        <v>880</v>
      </c>
      <c r="I58" t="s">
        <v>34</v>
      </c>
      <c r="J58" t="s">
        <v>34</v>
      </c>
    </row>
    <row r="59" spans="1:10" x14ac:dyDescent="0.4">
      <c r="A59">
        <v>20241129</v>
      </c>
      <c r="B59" t="s">
        <v>4541</v>
      </c>
      <c r="C59" t="s">
        <v>4540</v>
      </c>
      <c r="D59" t="s">
        <v>3532</v>
      </c>
      <c r="E59" t="s">
        <v>34</v>
      </c>
      <c r="F59" t="s">
        <v>34</v>
      </c>
      <c r="G59" t="s">
        <v>34</v>
      </c>
      <c r="H59" t="s">
        <v>34</v>
      </c>
      <c r="I59" t="s">
        <v>34</v>
      </c>
      <c r="J59" t="s">
        <v>34</v>
      </c>
    </row>
    <row r="60" spans="1:10" x14ac:dyDescent="0.4">
      <c r="A60">
        <v>20241129</v>
      </c>
      <c r="B60">
        <v>1414</v>
      </c>
      <c r="C60" t="s">
        <v>4539</v>
      </c>
      <c r="D60" t="s">
        <v>32</v>
      </c>
      <c r="E60">
        <v>2050</v>
      </c>
      <c r="F60" t="s">
        <v>1798</v>
      </c>
      <c r="G60">
        <v>3</v>
      </c>
      <c r="H60" t="s">
        <v>880</v>
      </c>
      <c r="I60">
        <v>4</v>
      </c>
      <c r="J60" t="s">
        <v>44</v>
      </c>
    </row>
    <row r="61" spans="1:10" x14ac:dyDescent="0.4">
      <c r="A61">
        <v>20241129</v>
      </c>
      <c r="B61">
        <v>1417</v>
      </c>
      <c r="C61" t="s">
        <v>4538</v>
      </c>
      <c r="D61" t="s">
        <v>32</v>
      </c>
      <c r="E61">
        <v>2050</v>
      </c>
      <c r="F61" t="s">
        <v>1798</v>
      </c>
      <c r="G61">
        <v>3</v>
      </c>
      <c r="H61" t="s">
        <v>880</v>
      </c>
      <c r="I61">
        <v>4</v>
      </c>
      <c r="J61" t="s">
        <v>44</v>
      </c>
    </row>
    <row r="62" spans="1:10" x14ac:dyDescent="0.4">
      <c r="A62">
        <v>20241129</v>
      </c>
      <c r="B62">
        <v>1418</v>
      </c>
      <c r="C62" t="s">
        <v>4537</v>
      </c>
      <c r="D62" t="s">
        <v>37</v>
      </c>
      <c r="E62">
        <v>2050</v>
      </c>
      <c r="F62" t="s">
        <v>1798</v>
      </c>
      <c r="G62">
        <v>3</v>
      </c>
      <c r="H62" t="s">
        <v>880</v>
      </c>
      <c r="I62" t="s">
        <v>34</v>
      </c>
      <c r="J62" t="s">
        <v>34</v>
      </c>
    </row>
    <row r="63" spans="1:10" x14ac:dyDescent="0.4">
      <c r="A63">
        <v>20241129</v>
      </c>
      <c r="B63">
        <v>1419</v>
      </c>
      <c r="C63" t="s">
        <v>4536</v>
      </c>
      <c r="D63" t="s">
        <v>32</v>
      </c>
      <c r="E63">
        <v>2050</v>
      </c>
      <c r="F63" t="s">
        <v>1798</v>
      </c>
      <c r="G63">
        <v>3</v>
      </c>
      <c r="H63" t="s">
        <v>880</v>
      </c>
      <c r="I63">
        <v>6</v>
      </c>
      <c r="J63" t="s">
        <v>29</v>
      </c>
    </row>
    <row r="64" spans="1:10" x14ac:dyDescent="0.4">
      <c r="A64">
        <v>20241129</v>
      </c>
      <c r="B64" t="s">
        <v>4535</v>
      </c>
      <c r="C64" t="s">
        <v>4534</v>
      </c>
      <c r="D64" t="s">
        <v>225</v>
      </c>
      <c r="E64">
        <v>6100</v>
      </c>
      <c r="F64" t="s">
        <v>31</v>
      </c>
      <c r="G64">
        <v>14</v>
      </c>
      <c r="H64" t="s">
        <v>30</v>
      </c>
      <c r="I64" t="s">
        <v>34</v>
      </c>
      <c r="J64" t="s">
        <v>34</v>
      </c>
    </row>
    <row r="65" spans="1:10" x14ac:dyDescent="0.4">
      <c r="A65">
        <v>20241129</v>
      </c>
      <c r="B65">
        <v>1420</v>
      </c>
      <c r="C65" t="s">
        <v>4533</v>
      </c>
      <c r="D65" t="s">
        <v>37</v>
      </c>
      <c r="E65">
        <v>2050</v>
      </c>
      <c r="F65" t="s">
        <v>1798</v>
      </c>
      <c r="G65">
        <v>3</v>
      </c>
      <c r="H65" t="s">
        <v>880</v>
      </c>
      <c r="I65">
        <v>7</v>
      </c>
      <c r="J65" t="s">
        <v>39</v>
      </c>
    </row>
    <row r="66" spans="1:10" x14ac:dyDescent="0.4">
      <c r="A66">
        <v>20241129</v>
      </c>
      <c r="B66">
        <v>1429</v>
      </c>
      <c r="C66" t="s">
        <v>4532</v>
      </c>
      <c r="D66" t="s">
        <v>32</v>
      </c>
      <c r="E66">
        <v>2050</v>
      </c>
      <c r="F66" t="s">
        <v>1798</v>
      </c>
      <c r="G66">
        <v>3</v>
      </c>
      <c r="H66" t="s">
        <v>880</v>
      </c>
      <c r="I66">
        <v>7</v>
      </c>
      <c r="J66" t="s">
        <v>39</v>
      </c>
    </row>
    <row r="67" spans="1:10" x14ac:dyDescent="0.4">
      <c r="A67">
        <v>20241129</v>
      </c>
      <c r="B67" t="s">
        <v>4531</v>
      </c>
      <c r="C67" t="s">
        <v>4530</v>
      </c>
      <c r="D67" t="s">
        <v>225</v>
      </c>
      <c r="E67">
        <v>9050</v>
      </c>
      <c r="F67" t="s">
        <v>133</v>
      </c>
      <c r="G67">
        <v>10</v>
      </c>
      <c r="H67" t="s">
        <v>49</v>
      </c>
      <c r="I67" t="s">
        <v>34</v>
      </c>
      <c r="J67" t="s">
        <v>34</v>
      </c>
    </row>
    <row r="68" spans="1:10" x14ac:dyDescent="0.4">
      <c r="A68">
        <v>20241129</v>
      </c>
      <c r="B68">
        <v>1430</v>
      </c>
      <c r="C68" t="s">
        <v>4529</v>
      </c>
      <c r="D68" t="s">
        <v>37</v>
      </c>
      <c r="E68">
        <v>2050</v>
      </c>
      <c r="F68" t="s">
        <v>1798</v>
      </c>
      <c r="G68">
        <v>3</v>
      </c>
      <c r="H68" t="s">
        <v>880</v>
      </c>
      <c r="I68">
        <v>7</v>
      </c>
      <c r="J68" t="s">
        <v>39</v>
      </c>
    </row>
    <row r="69" spans="1:10" x14ac:dyDescent="0.4">
      <c r="A69">
        <v>20241129</v>
      </c>
      <c r="B69">
        <v>1431</v>
      </c>
      <c r="C69" t="s">
        <v>4528</v>
      </c>
      <c r="D69" t="s">
        <v>225</v>
      </c>
      <c r="E69">
        <v>2050</v>
      </c>
      <c r="F69" t="s">
        <v>1798</v>
      </c>
      <c r="G69">
        <v>3</v>
      </c>
      <c r="H69" t="s">
        <v>880</v>
      </c>
      <c r="I69" t="s">
        <v>34</v>
      </c>
      <c r="J69" t="s">
        <v>34</v>
      </c>
    </row>
    <row r="70" spans="1:10" x14ac:dyDescent="0.4">
      <c r="A70">
        <v>20241129</v>
      </c>
      <c r="B70">
        <v>1432</v>
      </c>
      <c r="C70" t="s">
        <v>4527</v>
      </c>
      <c r="D70" t="s">
        <v>310</v>
      </c>
      <c r="E70">
        <v>2050</v>
      </c>
      <c r="F70" t="s">
        <v>1798</v>
      </c>
      <c r="G70">
        <v>3</v>
      </c>
      <c r="H70" t="s">
        <v>880</v>
      </c>
      <c r="I70" t="s">
        <v>34</v>
      </c>
      <c r="J70" t="s">
        <v>34</v>
      </c>
    </row>
    <row r="71" spans="1:10" x14ac:dyDescent="0.4">
      <c r="A71">
        <v>20241129</v>
      </c>
      <c r="B71">
        <v>1433</v>
      </c>
      <c r="C71" t="s">
        <v>4526</v>
      </c>
      <c r="D71" t="s">
        <v>32</v>
      </c>
      <c r="E71">
        <v>2050</v>
      </c>
      <c r="F71" t="s">
        <v>1798</v>
      </c>
      <c r="G71">
        <v>3</v>
      </c>
      <c r="H71" t="s">
        <v>880</v>
      </c>
      <c r="I71">
        <v>7</v>
      </c>
      <c r="J71" t="s">
        <v>39</v>
      </c>
    </row>
    <row r="72" spans="1:10" x14ac:dyDescent="0.4">
      <c r="A72">
        <v>20241129</v>
      </c>
      <c r="B72">
        <v>1434</v>
      </c>
      <c r="C72" t="s">
        <v>4525</v>
      </c>
      <c r="D72" t="s">
        <v>37</v>
      </c>
      <c r="E72">
        <v>2050</v>
      </c>
      <c r="F72" t="s">
        <v>1798</v>
      </c>
      <c r="G72">
        <v>3</v>
      </c>
      <c r="H72" t="s">
        <v>880</v>
      </c>
      <c r="I72" t="s">
        <v>34</v>
      </c>
      <c r="J72" t="s">
        <v>34</v>
      </c>
    </row>
    <row r="73" spans="1:10" x14ac:dyDescent="0.4">
      <c r="A73">
        <v>20241129</v>
      </c>
      <c r="B73">
        <v>1435</v>
      </c>
      <c r="C73" t="s">
        <v>4524</v>
      </c>
      <c r="D73" t="s">
        <v>37</v>
      </c>
      <c r="E73">
        <v>8050</v>
      </c>
      <c r="F73" t="s">
        <v>127</v>
      </c>
      <c r="G73">
        <v>17</v>
      </c>
      <c r="H73" t="s">
        <v>126</v>
      </c>
      <c r="I73">
        <v>7</v>
      </c>
      <c r="J73" t="s">
        <v>39</v>
      </c>
    </row>
    <row r="74" spans="1:10" x14ac:dyDescent="0.4">
      <c r="A74">
        <v>20241129</v>
      </c>
      <c r="B74">
        <v>1436</v>
      </c>
      <c r="C74" t="s">
        <v>4523</v>
      </c>
      <c r="D74" t="s">
        <v>225</v>
      </c>
      <c r="E74">
        <v>2050</v>
      </c>
      <c r="F74" t="s">
        <v>1798</v>
      </c>
      <c r="G74">
        <v>3</v>
      </c>
      <c r="H74" t="s">
        <v>880</v>
      </c>
      <c r="I74" t="s">
        <v>34</v>
      </c>
      <c r="J74" t="s">
        <v>34</v>
      </c>
    </row>
    <row r="75" spans="1:10" x14ac:dyDescent="0.4">
      <c r="A75">
        <v>20241129</v>
      </c>
      <c r="B75">
        <v>1438</v>
      </c>
      <c r="C75" t="s">
        <v>4522</v>
      </c>
      <c r="D75" t="s">
        <v>37</v>
      </c>
      <c r="E75">
        <v>2050</v>
      </c>
      <c r="F75" t="s">
        <v>1798</v>
      </c>
      <c r="G75">
        <v>3</v>
      </c>
      <c r="H75" t="s">
        <v>880</v>
      </c>
      <c r="I75" t="s">
        <v>34</v>
      </c>
      <c r="J75" t="s">
        <v>34</v>
      </c>
    </row>
    <row r="76" spans="1:10" x14ac:dyDescent="0.4">
      <c r="A76">
        <v>20241129</v>
      </c>
      <c r="B76">
        <v>1439</v>
      </c>
      <c r="C76" t="s">
        <v>4521</v>
      </c>
      <c r="D76" t="s">
        <v>37</v>
      </c>
      <c r="E76">
        <v>2050</v>
      </c>
      <c r="F76" t="s">
        <v>1798</v>
      </c>
      <c r="G76">
        <v>3</v>
      </c>
      <c r="H76" t="s">
        <v>880</v>
      </c>
      <c r="I76" t="s">
        <v>34</v>
      </c>
      <c r="J76" t="s">
        <v>34</v>
      </c>
    </row>
    <row r="77" spans="1:10" x14ac:dyDescent="0.4">
      <c r="A77">
        <v>20241129</v>
      </c>
      <c r="B77" t="s">
        <v>4520</v>
      </c>
      <c r="C77" t="s">
        <v>4519</v>
      </c>
      <c r="D77" t="s">
        <v>225</v>
      </c>
      <c r="E77">
        <v>9050</v>
      </c>
      <c r="F77" t="s">
        <v>133</v>
      </c>
      <c r="G77">
        <v>10</v>
      </c>
      <c r="H77" t="s">
        <v>49</v>
      </c>
      <c r="I77" t="s">
        <v>34</v>
      </c>
      <c r="J77" t="s">
        <v>34</v>
      </c>
    </row>
    <row r="78" spans="1:10" x14ac:dyDescent="0.4">
      <c r="A78">
        <v>20241129</v>
      </c>
      <c r="B78">
        <v>1443</v>
      </c>
      <c r="C78" t="s">
        <v>4518</v>
      </c>
      <c r="D78" t="s">
        <v>37</v>
      </c>
      <c r="E78">
        <v>2050</v>
      </c>
      <c r="F78" t="s">
        <v>1798</v>
      </c>
      <c r="G78">
        <v>3</v>
      </c>
      <c r="H78" t="s">
        <v>880</v>
      </c>
      <c r="I78" t="s">
        <v>34</v>
      </c>
      <c r="J78" t="s">
        <v>34</v>
      </c>
    </row>
    <row r="79" spans="1:10" x14ac:dyDescent="0.4">
      <c r="A79">
        <v>20241129</v>
      </c>
      <c r="B79">
        <v>1444</v>
      </c>
      <c r="C79" t="s">
        <v>4517</v>
      </c>
      <c r="D79" t="s">
        <v>225</v>
      </c>
      <c r="E79">
        <v>2050</v>
      </c>
      <c r="F79" t="s">
        <v>1798</v>
      </c>
      <c r="G79">
        <v>3</v>
      </c>
      <c r="H79" t="s">
        <v>880</v>
      </c>
      <c r="I79" t="s">
        <v>34</v>
      </c>
      <c r="J79" t="s">
        <v>34</v>
      </c>
    </row>
    <row r="80" spans="1:10" x14ac:dyDescent="0.4">
      <c r="A80">
        <v>20241129</v>
      </c>
      <c r="B80">
        <v>1445</v>
      </c>
      <c r="C80" t="s">
        <v>4516</v>
      </c>
      <c r="D80" t="s">
        <v>310</v>
      </c>
      <c r="E80">
        <v>2050</v>
      </c>
      <c r="F80" t="s">
        <v>1798</v>
      </c>
      <c r="G80">
        <v>3</v>
      </c>
      <c r="H80" t="s">
        <v>880</v>
      </c>
      <c r="I80" t="s">
        <v>34</v>
      </c>
      <c r="J80" t="s">
        <v>34</v>
      </c>
    </row>
    <row r="81" spans="1:10" x14ac:dyDescent="0.4">
      <c r="A81">
        <v>20241129</v>
      </c>
      <c r="B81">
        <v>1446</v>
      </c>
      <c r="C81" t="s">
        <v>4515</v>
      </c>
      <c r="D81" t="s">
        <v>37</v>
      </c>
      <c r="E81">
        <v>2050</v>
      </c>
      <c r="F81" t="s">
        <v>1798</v>
      </c>
      <c r="G81">
        <v>3</v>
      </c>
      <c r="H81" t="s">
        <v>880</v>
      </c>
      <c r="I81">
        <v>7</v>
      </c>
      <c r="J81" t="s">
        <v>39</v>
      </c>
    </row>
    <row r="82" spans="1:10" x14ac:dyDescent="0.4">
      <c r="A82">
        <v>20241129</v>
      </c>
      <c r="B82">
        <v>1447</v>
      </c>
      <c r="C82" t="s">
        <v>4514</v>
      </c>
      <c r="D82" t="s">
        <v>225</v>
      </c>
      <c r="E82">
        <v>2050</v>
      </c>
      <c r="F82" t="s">
        <v>1798</v>
      </c>
      <c r="G82">
        <v>3</v>
      </c>
      <c r="H82" t="s">
        <v>880</v>
      </c>
      <c r="I82" t="s">
        <v>34</v>
      </c>
      <c r="J82" t="s">
        <v>34</v>
      </c>
    </row>
    <row r="83" spans="1:10" x14ac:dyDescent="0.4">
      <c r="A83">
        <v>20241129</v>
      </c>
      <c r="B83" t="s">
        <v>4513</v>
      </c>
      <c r="C83" t="s">
        <v>4512</v>
      </c>
      <c r="D83" t="s">
        <v>310</v>
      </c>
      <c r="E83">
        <v>2050</v>
      </c>
      <c r="F83" t="s">
        <v>1798</v>
      </c>
      <c r="G83">
        <v>3</v>
      </c>
      <c r="H83" t="s">
        <v>880</v>
      </c>
      <c r="I83" t="s">
        <v>34</v>
      </c>
      <c r="J83" t="s">
        <v>34</v>
      </c>
    </row>
    <row r="84" spans="1:10" x14ac:dyDescent="0.4">
      <c r="A84">
        <v>20241129</v>
      </c>
      <c r="B84">
        <v>1450</v>
      </c>
      <c r="C84" t="s">
        <v>4511</v>
      </c>
      <c r="D84" t="s">
        <v>37</v>
      </c>
      <c r="E84">
        <v>2050</v>
      </c>
      <c r="F84" t="s">
        <v>1798</v>
      </c>
      <c r="G84">
        <v>3</v>
      </c>
      <c r="H84" t="s">
        <v>880</v>
      </c>
      <c r="I84" t="s">
        <v>34</v>
      </c>
      <c r="J84" t="s">
        <v>34</v>
      </c>
    </row>
    <row r="85" spans="1:10" x14ac:dyDescent="0.4">
      <c r="A85">
        <v>20241129</v>
      </c>
      <c r="B85">
        <v>1452</v>
      </c>
      <c r="C85" t="s">
        <v>4510</v>
      </c>
      <c r="D85" t="s">
        <v>310</v>
      </c>
      <c r="E85">
        <v>2050</v>
      </c>
      <c r="F85" t="s">
        <v>1798</v>
      </c>
      <c r="G85">
        <v>3</v>
      </c>
      <c r="H85" t="s">
        <v>880</v>
      </c>
      <c r="I85" t="s">
        <v>34</v>
      </c>
      <c r="J85" t="s">
        <v>34</v>
      </c>
    </row>
    <row r="86" spans="1:10" x14ac:dyDescent="0.4">
      <c r="A86">
        <v>20241129</v>
      </c>
      <c r="B86">
        <v>1456</v>
      </c>
      <c r="C86" t="s">
        <v>4509</v>
      </c>
      <c r="D86" t="s">
        <v>3532</v>
      </c>
      <c r="E86" t="s">
        <v>34</v>
      </c>
      <c r="F86" t="s">
        <v>34</v>
      </c>
      <c r="G86" t="s">
        <v>34</v>
      </c>
      <c r="H86" t="s">
        <v>34</v>
      </c>
      <c r="I86" t="s">
        <v>34</v>
      </c>
      <c r="J86" t="s">
        <v>34</v>
      </c>
    </row>
    <row r="87" spans="1:10" x14ac:dyDescent="0.4">
      <c r="A87">
        <v>20241129</v>
      </c>
      <c r="B87">
        <v>1457</v>
      </c>
      <c r="C87" t="s">
        <v>4508</v>
      </c>
      <c r="D87" t="s">
        <v>3532</v>
      </c>
      <c r="E87" t="s">
        <v>34</v>
      </c>
      <c r="F87" t="s">
        <v>34</v>
      </c>
      <c r="G87" t="s">
        <v>34</v>
      </c>
      <c r="H87" t="s">
        <v>34</v>
      </c>
      <c r="I87" t="s">
        <v>34</v>
      </c>
      <c r="J87" t="s">
        <v>34</v>
      </c>
    </row>
    <row r="88" spans="1:10" x14ac:dyDescent="0.4">
      <c r="A88">
        <v>20241129</v>
      </c>
      <c r="B88">
        <v>1458</v>
      </c>
      <c r="C88" t="s">
        <v>4507</v>
      </c>
      <c r="D88" t="s">
        <v>3532</v>
      </c>
      <c r="E88" t="s">
        <v>34</v>
      </c>
      <c r="F88" t="s">
        <v>34</v>
      </c>
      <c r="G88" t="s">
        <v>34</v>
      </c>
      <c r="H88" t="s">
        <v>34</v>
      </c>
      <c r="I88" t="s">
        <v>34</v>
      </c>
      <c r="J88" t="s">
        <v>34</v>
      </c>
    </row>
    <row r="89" spans="1:10" x14ac:dyDescent="0.4">
      <c r="A89">
        <v>20241129</v>
      </c>
      <c r="B89">
        <v>1459</v>
      </c>
      <c r="C89" t="s">
        <v>4506</v>
      </c>
      <c r="D89" t="s">
        <v>3532</v>
      </c>
      <c r="E89" t="s">
        <v>34</v>
      </c>
      <c r="F89" t="s">
        <v>34</v>
      </c>
      <c r="G89" t="s">
        <v>34</v>
      </c>
      <c r="H89" t="s">
        <v>34</v>
      </c>
      <c r="I89" t="s">
        <v>34</v>
      </c>
      <c r="J89" t="s">
        <v>34</v>
      </c>
    </row>
    <row r="90" spans="1:10" x14ac:dyDescent="0.4">
      <c r="A90">
        <v>20241129</v>
      </c>
      <c r="B90" t="s">
        <v>4505</v>
      </c>
      <c r="C90" t="s">
        <v>4504</v>
      </c>
      <c r="D90" t="s">
        <v>225</v>
      </c>
      <c r="E90">
        <v>5250</v>
      </c>
      <c r="F90" t="s">
        <v>50</v>
      </c>
      <c r="G90">
        <v>10</v>
      </c>
      <c r="H90" t="s">
        <v>49</v>
      </c>
      <c r="I90" t="s">
        <v>34</v>
      </c>
      <c r="J90" t="s">
        <v>34</v>
      </c>
    </row>
    <row r="91" spans="1:10" x14ac:dyDescent="0.4">
      <c r="A91">
        <v>20241129</v>
      </c>
      <c r="B91">
        <v>1466</v>
      </c>
      <c r="C91" t="s">
        <v>4503</v>
      </c>
      <c r="D91" t="s">
        <v>3532</v>
      </c>
      <c r="E91" t="s">
        <v>34</v>
      </c>
      <c r="F91" t="s">
        <v>34</v>
      </c>
      <c r="G91" t="s">
        <v>34</v>
      </c>
      <c r="H91" t="s">
        <v>34</v>
      </c>
      <c r="I91" t="s">
        <v>34</v>
      </c>
      <c r="J91" t="s">
        <v>34</v>
      </c>
    </row>
    <row r="92" spans="1:10" x14ac:dyDescent="0.4">
      <c r="A92">
        <v>20241129</v>
      </c>
      <c r="B92">
        <v>1469</v>
      </c>
      <c r="C92" t="s">
        <v>4502</v>
      </c>
      <c r="D92" t="s">
        <v>3532</v>
      </c>
      <c r="E92" t="s">
        <v>34</v>
      </c>
      <c r="F92" t="s">
        <v>34</v>
      </c>
      <c r="G92" t="s">
        <v>34</v>
      </c>
      <c r="H92" t="s">
        <v>34</v>
      </c>
      <c r="I92" t="s">
        <v>34</v>
      </c>
      <c r="J92" t="s">
        <v>34</v>
      </c>
    </row>
    <row r="93" spans="1:10" x14ac:dyDescent="0.4">
      <c r="A93">
        <v>20241129</v>
      </c>
      <c r="B93" t="s">
        <v>4501</v>
      </c>
      <c r="C93" t="s">
        <v>4500</v>
      </c>
      <c r="D93" t="s">
        <v>37</v>
      </c>
      <c r="E93">
        <v>8050</v>
      </c>
      <c r="F93" t="s">
        <v>127</v>
      </c>
      <c r="G93">
        <v>17</v>
      </c>
      <c r="H93" t="s">
        <v>126</v>
      </c>
      <c r="I93" t="s">
        <v>34</v>
      </c>
      <c r="J93" t="s">
        <v>34</v>
      </c>
    </row>
    <row r="94" spans="1:10" x14ac:dyDescent="0.4">
      <c r="A94">
        <v>20241129</v>
      </c>
      <c r="B94">
        <v>1472</v>
      </c>
      <c r="C94" t="s">
        <v>4499</v>
      </c>
      <c r="D94" t="s">
        <v>3532</v>
      </c>
      <c r="E94" t="s">
        <v>34</v>
      </c>
      <c r="F94" t="s">
        <v>34</v>
      </c>
      <c r="G94" t="s">
        <v>34</v>
      </c>
      <c r="H94" t="s">
        <v>34</v>
      </c>
      <c r="I94" t="s">
        <v>34</v>
      </c>
      <c r="J94" t="s">
        <v>34</v>
      </c>
    </row>
    <row r="95" spans="1:10" x14ac:dyDescent="0.4">
      <c r="A95">
        <v>20241129</v>
      </c>
      <c r="B95">
        <v>1473</v>
      </c>
      <c r="C95" t="s">
        <v>4498</v>
      </c>
      <c r="D95" t="s">
        <v>3532</v>
      </c>
      <c r="E95" t="s">
        <v>34</v>
      </c>
      <c r="F95" t="s">
        <v>34</v>
      </c>
      <c r="G95" t="s">
        <v>34</v>
      </c>
      <c r="H95" t="s">
        <v>34</v>
      </c>
      <c r="I95" t="s">
        <v>34</v>
      </c>
      <c r="J95" t="s">
        <v>34</v>
      </c>
    </row>
    <row r="96" spans="1:10" x14ac:dyDescent="0.4">
      <c r="A96">
        <v>20241129</v>
      </c>
      <c r="B96">
        <v>1474</v>
      </c>
      <c r="C96" t="s">
        <v>4497</v>
      </c>
      <c r="D96" t="s">
        <v>3532</v>
      </c>
      <c r="E96" t="s">
        <v>34</v>
      </c>
      <c r="F96" t="s">
        <v>34</v>
      </c>
      <c r="G96" t="s">
        <v>34</v>
      </c>
      <c r="H96" t="s">
        <v>34</v>
      </c>
      <c r="I96" t="s">
        <v>34</v>
      </c>
      <c r="J96" t="s">
        <v>34</v>
      </c>
    </row>
    <row r="97" spans="1:10" x14ac:dyDescent="0.4">
      <c r="A97">
        <v>20241129</v>
      </c>
      <c r="B97">
        <v>1475</v>
      </c>
      <c r="C97" t="s">
        <v>4496</v>
      </c>
      <c r="D97" t="s">
        <v>3532</v>
      </c>
      <c r="E97" t="s">
        <v>34</v>
      </c>
      <c r="F97" t="s">
        <v>34</v>
      </c>
      <c r="G97" t="s">
        <v>34</v>
      </c>
      <c r="H97" t="s">
        <v>34</v>
      </c>
      <c r="I97" t="s">
        <v>34</v>
      </c>
      <c r="J97" t="s">
        <v>34</v>
      </c>
    </row>
    <row r="98" spans="1:10" x14ac:dyDescent="0.4">
      <c r="A98">
        <v>20241129</v>
      </c>
      <c r="B98">
        <v>1476</v>
      </c>
      <c r="C98" t="s">
        <v>4495</v>
      </c>
      <c r="D98" t="s">
        <v>3532</v>
      </c>
      <c r="E98" t="s">
        <v>34</v>
      </c>
      <c r="F98" t="s">
        <v>34</v>
      </c>
      <c r="G98" t="s">
        <v>34</v>
      </c>
      <c r="H98" t="s">
        <v>34</v>
      </c>
      <c r="I98" t="s">
        <v>34</v>
      </c>
      <c r="J98" t="s">
        <v>34</v>
      </c>
    </row>
    <row r="99" spans="1:10" x14ac:dyDescent="0.4">
      <c r="A99">
        <v>20241129</v>
      </c>
      <c r="B99">
        <v>1477</v>
      </c>
      <c r="C99" t="s">
        <v>4494</v>
      </c>
      <c r="D99" t="s">
        <v>3532</v>
      </c>
      <c r="E99" t="s">
        <v>34</v>
      </c>
      <c r="F99" t="s">
        <v>34</v>
      </c>
      <c r="G99" t="s">
        <v>34</v>
      </c>
      <c r="H99" t="s">
        <v>34</v>
      </c>
      <c r="I99" t="s">
        <v>34</v>
      </c>
      <c r="J99" t="s">
        <v>34</v>
      </c>
    </row>
    <row r="100" spans="1:10" x14ac:dyDescent="0.4">
      <c r="A100">
        <v>20241129</v>
      </c>
      <c r="B100">
        <v>1478</v>
      </c>
      <c r="C100" t="s">
        <v>4493</v>
      </c>
      <c r="D100" t="s">
        <v>3532</v>
      </c>
      <c r="E100" t="s">
        <v>34</v>
      </c>
      <c r="F100" t="s">
        <v>34</v>
      </c>
      <c r="G100" t="s">
        <v>34</v>
      </c>
      <c r="H100" t="s">
        <v>34</v>
      </c>
      <c r="I100" t="s">
        <v>34</v>
      </c>
      <c r="J100" t="s">
        <v>34</v>
      </c>
    </row>
    <row r="101" spans="1:10" x14ac:dyDescent="0.4">
      <c r="A101">
        <v>20241129</v>
      </c>
      <c r="B101">
        <v>1479</v>
      </c>
      <c r="C101" t="s">
        <v>4492</v>
      </c>
      <c r="D101" t="s">
        <v>3532</v>
      </c>
      <c r="E101" t="s">
        <v>34</v>
      </c>
      <c r="F101" t="s">
        <v>34</v>
      </c>
      <c r="G101" t="s">
        <v>34</v>
      </c>
      <c r="H101" t="s">
        <v>34</v>
      </c>
      <c r="I101" t="s">
        <v>34</v>
      </c>
      <c r="J101" t="s">
        <v>34</v>
      </c>
    </row>
    <row r="102" spans="1:10" x14ac:dyDescent="0.4">
      <c r="A102">
        <v>20241129</v>
      </c>
      <c r="B102" t="s">
        <v>4491</v>
      </c>
      <c r="C102" t="s">
        <v>4490</v>
      </c>
      <c r="D102" t="s">
        <v>225</v>
      </c>
      <c r="E102">
        <v>5250</v>
      </c>
      <c r="F102" t="s">
        <v>50</v>
      </c>
      <c r="G102">
        <v>10</v>
      </c>
      <c r="H102" t="s">
        <v>49</v>
      </c>
      <c r="I102" t="s">
        <v>34</v>
      </c>
      <c r="J102" t="s">
        <v>34</v>
      </c>
    </row>
    <row r="103" spans="1:10" x14ac:dyDescent="0.4">
      <c r="A103">
        <v>20241129</v>
      </c>
      <c r="B103">
        <v>1480</v>
      </c>
      <c r="C103" t="s">
        <v>4489</v>
      </c>
      <c r="D103" t="s">
        <v>3532</v>
      </c>
      <c r="E103" t="s">
        <v>34</v>
      </c>
      <c r="F103" t="s">
        <v>34</v>
      </c>
      <c r="G103" t="s">
        <v>34</v>
      </c>
      <c r="H103" t="s">
        <v>34</v>
      </c>
      <c r="I103" t="s">
        <v>34</v>
      </c>
      <c r="J103" t="s">
        <v>34</v>
      </c>
    </row>
    <row r="104" spans="1:10" x14ac:dyDescent="0.4">
      <c r="A104">
        <v>20241129</v>
      </c>
      <c r="B104">
        <v>1481</v>
      </c>
      <c r="C104" t="s">
        <v>4488</v>
      </c>
      <c r="D104" t="s">
        <v>3532</v>
      </c>
      <c r="E104" t="s">
        <v>34</v>
      </c>
      <c r="F104" t="s">
        <v>34</v>
      </c>
      <c r="G104" t="s">
        <v>34</v>
      </c>
      <c r="H104" t="s">
        <v>34</v>
      </c>
      <c r="I104" t="s">
        <v>34</v>
      </c>
      <c r="J104" t="s">
        <v>34</v>
      </c>
    </row>
    <row r="105" spans="1:10" x14ac:dyDescent="0.4">
      <c r="A105">
        <v>20241129</v>
      </c>
      <c r="B105">
        <v>1482</v>
      </c>
      <c r="C105" t="s">
        <v>4487</v>
      </c>
      <c r="D105" t="s">
        <v>3532</v>
      </c>
      <c r="E105" t="s">
        <v>34</v>
      </c>
      <c r="F105" t="s">
        <v>34</v>
      </c>
      <c r="G105" t="s">
        <v>34</v>
      </c>
      <c r="H105" t="s">
        <v>34</v>
      </c>
      <c r="I105" t="s">
        <v>34</v>
      </c>
      <c r="J105" t="s">
        <v>34</v>
      </c>
    </row>
    <row r="106" spans="1:10" x14ac:dyDescent="0.4">
      <c r="A106">
        <v>20241129</v>
      </c>
      <c r="B106">
        <v>1483</v>
      </c>
      <c r="C106" t="s">
        <v>4486</v>
      </c>
      <c r="D106" t="s">
        <v>3532</v>
      </c>
      <c r="E106" t="s">
        <v>34</v>
      </c>
      <c r="F106" t="s">
        <v>34</v>
      </c>
      <c r="G106" t="s">
        <v>34</v>
      </c>
      <c r="H106" t="s">
        <v>34</v>
      </c>
      <c r="I106" t="s">
        <v>34</v>
      </c>
      <c r="J106" t="s">
        <v>34</v>
      </c>
    </row>
    <row r="107" spans="1:10" x14ac:dyDescent="0.4">
      <c r="A107">
        <v>20241129</v>
      </c>
      <c r="B107">
        <v>1484</v>
      </c>
      <c r="C107" t="s">
        <v>4485</v>
      </c>
      <c r="D107" t="s">
        <v>3532</v>
      </c>
      <c r="E107" t="s">
        <v>34</v>
      </c>
      <c r="F107" t="s">
        <v>34</v>
      </c>
      <c r="G107" t="s">
        <v>34</v>
      </c>
      <c r="H107" t="s">
        <v>34</v>
      </c>
      <c r="I107" t="s">
        <v>34</v>
      </c>
      <c r="J107" t="s">
        <v>34</v>
      </c>
    </row>
    <row r="108" spans="1:10" x14ac:dyDescent="0.4">
      <c r="A108">
        <v>20241129</v>
      </c>
      <c r="B108">
        <v>1485</v>
      </c>
      <c r="C108" t="s">
        <v>4484</v>
      </c>
      <c r="D108" t="s">
        <v>3532</v>
      </c>
      <c r="E108" t="s">
        <v>34</v>
      </c>
      <c r="F108" t="s">
        <v>34</v>
      </c>
      <c r="G108" t="s">
        <v>34</v>
      </c>
      <c r="H108" t="s">
        <v>34</v>
      </c>
      <c r="I108" t="s">
        <v>34</v>
      </c>
      <c r="J108" t="s">
        <v>34</v>
      </c>
    </row>
    <row r="109" spans="1:10" x14ac:dyDescent="0.4">
      <c r="A109">
        <v>20241129</v>
      </c>
      <c r="B109">
        <v>1486</v>
      </c>
      <c r="C109" t="s">
        <v>4483</v>
      </c>
      <c r="D109" t="s">
        <v>3532</v>
      </c>
      <c r="E109" t="s">
        <v>34</v>
      </c>
      <c r="F109" t="s">
        <v>34</v>
      </c>
      <c r="G109" t="s">
        <v>34</v>
      </c>
      <c r="H109" t="s">
        <v>34</v>
      </c>
      <c r="I109" t="s">
        <v>34</v>
      </c>
      <c r="J109" t="s">
        <v>34</v>
      </c>
    </row>
    <row r="110" spans="1:10" x14ac:dyDescent="0.4">
      <c r="A110">
        <v>20241129</v>
      </c>
      <c r="B110">
        <v>1487</v>
      </c>
      <c r="C110" t="s">
        <v>4482</v>
      </c>
      <c r="D110" t="s">
        <v>3532</v>
      </c>
      <c r="E110" t="s">
        <v>34</v>
      </c>
      <c r="F110" t="s">
        <v>34</v>
      </c>
      <c r="G110" t="s">
        <v>34</v>
      </c>
      <c r="H110" t="s">
        <v>34</v>
      </c>
      <c r="I110" t="s">
        <v>34</v>
      </c>
      <c r="J110" t="s">
        <v>34</v>
      </c>
    </row>
    <row r="111" spans="1:10" x14ac:dyDescent="0.4">
      <c r="A111">
        <v>20241129</v>
      </c>
      <c r="B111">
        <v>1488</v>
      </c>
      <c r="C111" t="s">
        <v>4481</v>
      </c>
      <c r="D111" t="s">
        <v>3532</v>
      </c>
      <c r="E111" t="s">
        <v>34</v>
      </c>
      <c r="F111" t="s">
        <v>34</v>
      </c>
      <c r="G111" t="s">
        <v>34</v>
      </c>
      <c r="H111" t="s">
        <v>34</v>
      </c>
      <c r="I111" t="s">
        <v>34</v>
      </c>
      <c r="J111" t="s">
        <v>34</v>
      </c>
    </row>
    <row r="112" spans="1:10" x14ac:dyDescent="0.4">
      <c r="A112">
        <v>20241129</v>
      </c>
      <c r="B112">
        <v>1489</v>
      </c>
      <c r="C112" t="s">
        <v>4480</v>
      </c>
      <c r="D112" t="s">
        <v>3532</v>
      </c>
      <c r="E112" t="s">
        <v>34</v>
      </c>
      <c r="F112" t="s">
        <v>34</v>
      </c>
      <c r="G112" t="s">
        <v>34</v>
      </c>
      <c r="H112" t="s">
        <v>34</v>
      </c>
      <c r="I112" t="s">
        <v>34</v>
      </c>
      <c r="J112" t="s">
        <v>34</v>
      </c>
    </row>
    <row r="113" spans="1:10" x14ac:dyDescent="0.4">
      <c r="A113">
        <v>20241129</v>
      </c>
      <c r="B113" t="s">
        <v>4479</v>
      </c>
      <c r="C113" t="s">
        <v>4478</v>
      </c>
      <c r="D113" t="s">
        <v>225</v>
      </c>
      <c r="E113">
        <v>5250</v>
      </c>
      <c r="F113" t="s">
        <v>50</v>
      </c>
      <c r="G113">
        <v>10</v>
      </c>
      <c r="H113" t="s">
        <v>49</v>
      </c>
      <c r="I113" t="s">
        <v>34</v>
      </c>
      <c r="J113" t="s">
        <v>34</v>
      </c>
    </row>
    <row r="114" spans="1:10" x14ac:dyDescent="0.4">
      <c r="A114">
        <v>20241129</v>
      </c>
      <c r="B114">
        <v>1490</v>
      </c>
      <c r="C114" t="s">
        <v>4477</v>
      </c>
      <c r="D114" t="s">
        <v>3532</v>
      </c>
      <c r="E114" t="s">
        <v>34</v>
      </c>
      <c r="F114" t="s">
        <v>34</v>
      </c>
      <c r="G114" t="s">
        <v>34</v>
      </c>
      <c r="H114" t="s">
        <v>34</v>
      </c>
      <c r="I114" t="s">
        <v>34</v>
      </c>
      <c r="J114" t="s">
        <v>34</v>
      </c>
    </row>
    <row r="115" spans="1:10" x14ac:dyDescent="0.4">
      <c r="A115">
        <v>20241129</v>
      </c>
      <c r="B115">
        <v>1491</v>
      </c>
      <c r="C115" t="s">
        <v>4476</v>
      </c>
      <c r="D115" t="s">
        <v>37</v>
      </c>
      <c r="E115">
        <v>3500</v>
      </c>
      <c r="F115" t="s">
        <v>2111</v>
      </c>
      <c r="G115">
        <v>7</v>
      </c>
      <c r="H115" t="s">
        <v>1264</v>
      </c>
      <c r="I115" t="s">
        <v>34</v>
      </c>
      <c r="J115" t="s">
        <v>34</v>
      </c>
    </row>
    <row r="116" spans="1:10" x14ac:dyDescent="0.4">
      <c r="A116">
        <v>20241129</v>
      </c>
      <c r="B116">
        <v>1493</v>
      </c>
      <c r="C116" t="s">
        <v>4475</v>
      </c>
      <c r="D116" t="s">
        <v>3532</v>
      </c>
      <c r="E116" t="s">
        <v>34</v>
      </c>
      <c r="F116" t="s">
        <v>34</v>
      </c>
      <c r="G116" t="s">
        <v>34</v>
      </c>
      <c r="H116" t="s">
        <v>34</v>
      </c>
      <c r="I116" t="s">
        <v>34</v>
      </c>
      <c r="J116" t="s">
        <v>34</v>
      </c>
    </row>
    <row r="117" spans="1:10" x14ac:dyDescent="0.4">
      <c r="A117">
        <v>20241129</v>
      </c>
      <c r="B117">
        <v>1494</v>
      </c>
      <c r="C117" t="s">
        <v>4474</v>
      </c>
      <c r="D117" t="s">
        <v>3532</v>
      </c>
      <c r="E117" t="s">
        <v>34</v>
      </c>
      <c r="F117" t="s">
        <v>34</v>
      </c>
      <c r="G117" t="s">
        <v>34</v>
      </c>
      <c r="H117" t="s">
        <v>34</v>
      </c>
      <c r="I117" t="s">
        <v>34</v>
      </c>
      <c r="J117" t="s">
        <v>34</v>
      </c>
    </row>
    <row r="118" spans="1:10" x14ac:dyDescent="0.4">
      <c r="A118">
        <v>20241129</v>
      </c>
      <c r="B118">
        <v>1495</v>
      </c>
      <c r="C118" t="s">
        <v>4473</v>
      </c>
      <c r="D118" t="s">
        <v>3532</v>
      </c>
      <c r="E118" t="s">
        <v>34</v>
      </c>
      <c r="F118" t="s">
        <v>34</v>
      </c>
      <c r="G118" t="s">
        <v>34</v>
      </c>
      <c r="H118" t="s">
        <v>34</v>
      </c>
      <c r="I118" t="s">
        <v>34</v>
      </c>
      <c r="J118" t="s">
        <v>34</v>
      </c>
    </row>
    <row r="119" spans="1:10" x14ac:dyDescent="0.4">
      <c r="A119">
        <v>20241129</v>
      </c>
      <c r="B119">
        <v>1496</v>
      </c>
      <c r="C119" t="s">
        <v>4472</v>
      </c>
      <c r="D119" t="s">
        <v>3532</v>
      </c>
      <c r="E119" t="s">
        <v>34</v>
      </c>
      <c r="F119" t="s">
        <v>34</v>
      </c>
      <c r="G119" t="s">
        <v>34</v>
      </c>
      <c r="H119" t="s">
        <v>34</v>
      </c>
      <c r="I119" t="s">
        <v>34</v>
      </c>
      <c r="J119" t="s">
        <v>34</v>
      </c>
    </row>
    <row r="120" spans="1:10" x14ac:dyDescent="0.4">
      <c r="A120">
        <v>20241129</v>
      </c>
      <c r="B120">
        <v>1497</v>
      </c>
      <c r="C120" t="s">
        <v>4471</v>
      </c>
      <c r="D120" t="s">
        <v>3532</v>
      </c>
      <c r="E120" t="s">
        <v>34</v>
      </c>
      <c r="F120" t="s">
        <v>34</v>
      </c>
      <c r="G120" t="s">
        <v>34</v>
      </c>
      <c r="H120" t="s">
        <v>34</v>
      </c>
      <c r="I120" t="s">
        <v>34</v>
      </c>
      <c r="J120" t="s">
        <v>34</v>
      </c>
    </row>
    <row r="121" spans="1:10" x14ac:dyDescent="0.4">
      <c r="A121">
        <v>20241129</v>
      </c>
      <c r="B121">
        <v>1498</v>
      </c>
      <c r="C121" t="s">
        <v>4470</v>
      </c>
      <c r="D121" t="s">
        <v>3532</v>
      </c>
      <c r="E121" t="s">
        <v>34</v>
      </c>
      <c r="F121" t="s">
        <v>34</v>
      </c>
      <c r="G121" t="s">
        <v>34</v>
      </c>
      <c r="H121" t="s">
        <v>34</v>
      </c>
      <c r="I121" t="s">
        <v>34</v>
      </c>
      <c r="J121" t="s">
        <v>34</v>
      </c>
    </row>
    <row r="122" spans="1:10" x14ac:dyDescent="0.4">
      <c r="A122">
        <v>20241129</v>
      </c>
      <c r="B122">
        <v>1499</v>
      </c>
      <c r="C122" t="s">
        <v>4469</v>
      </c>
      <c r="D122" t="s">
        <v>3532</v>
      </c>
      <c r="E122" t="s">
        <v>34</v>
      </c>
      <c r="F122" t="s">
        <v>34</v>
      </c>
      <c r="G122" t="s">
        <v>34</v>
      </c>
      <c r="H122" t="s">
        <v>34</v>
      </c>
      <c r="I122" t="s">
        <v>34</v>
      </c>
      <c r="J122" t="s">
        <v>34</v>
      </c>
    </row>
    <row r="123" spans="1:10" x14ac:dyDescent="0.4">
      <c r="A123">
        <v>20241129</v>
      </c>
      <c r="B123" t="s">
        <v>4468</v>
      </c>
      <c r="C123" t="s">
        <v>4467</v>
      </c>
      <c r="D123" t="s">
        <v>225</v>
      </c>
      <c r="E123">
        <v>5250</v>
      </c>
      <c r="F123" t="s">
        <v>50</v>
      </c>
      <c r="G123">
        <v>10</v>
      </c>
      <c r="H123" t="s">
        <v>49</v>
      </c>
      <c r="I123" t="s">
        <v>34</v>
      </c>
      <c r="J123" t="s">
        <v>34</v>
      </c>
    </row>
    <row r="124" spans="1:10" x14ac:dyDescent="0.4">
      <c r="A124">
        <v>20241129</v>
      </c>
      <c r="B124" t="s">
        <v>4466</v>
      </c>
      <c r="C124" t="s">
        <v>4465</v>
      </c>
      <c r="D124" t="s">
        <v>225</v>
      </c>
      <c r="E124">
        <v>9050</v>
      </c>
      <c r="F124" t="s">
        <v>133</v>
      </c>
      <c r="G124">
        <v>10</v>
      </c>
      <c r="H124" t="s">
        <v>49</v>
      </c>
      <c r="I124" t="s">
        <v>34</v>
      </c>
      <c r="J124" t="s">
        <v>34</v>
      </c>
    </row>
    <row r="125" spans="1:10" x14ac:dyDescent="0.4">
      <c r="A125">
        <v>20241129</v>
      </c>
      <c r="B125">
        <v>1514</v>
      </c>
      <c r="C125" t="s">
        <v>4464</v>
      </c>
      <c r="D125" t="s">
        <v>37</v>
      </c>
      <c r="E125">
        <v>1050</v>
      </c>
      <c r="F125" t="s">
        <v>4365</v>
      </c>
      <c r="G125">
        <v>2</v>
      </c>
      <c r="H125" t="s">
        <v>2366</v>
      </c>
      <c r="I125">
        <v>6</v>
      </c>
      <c r="J125" t="s">
        <v>29</v>
      </c>
    </row>
    <row r="126" spans="1:10" x14ac:dyDescent="0.4">
      <c r="A126">
        <v>20241129</v>
      </c>
      <c r="B126">
        <v>1515</v>
      </c>
      <c r="C126" t="s">
        <v>4463</v>
      </c>
      <c r="D126" t="s">
        <v>32</v>
      </c>
      <c r="E126">
        <v>1050</v>
      </c>
      <c r="F126" t="s">
        <v>4365</v>
      </c>
      <c r="G126">
        <v>2</v>
      </c>
      <c r="H126" t="s">
        <v>2366</v>
      </c>
      <c r="I126">
        <v>6</v>
      </c>
      <c r="J126" t="s">
        <v>29</v>
      </c>
    </row>
    <row r="127" spans="1:10" x14ac:dyDescent="0.4">
      <c r="A127">
        <v>20241129</v>
      </c>
      <c r="B127">
        <v>1518</v>
      </c>
      <c r="C127" t="s">
        <v>4462</v>
      </c>
      <c r="D127" t="s">
        <v>32</v>
      </c>
      <c r="E127">
        <v>3800</v>
      </c>
      <c r="F127" t="s">
        <v>856</v>
      </c>
      <c r="G127">
        <v>10</v>
      </c>
      <c r="H127" t="s">
        <v>49</v>
      </c>
      <c r="I127">
        <v>6</v>
      </c>
      <c r="J127" t="s">
        <v>29</v>
      </c>
    </row>
    <row r="128" spans="1:10" x14ac:dyDescent="0.4">
      <c r="A128">
        <v>20241129</v>
      </c>
      <c r="B128" t="s">
        <v>4461</v>
      </c>
      <c r="C128" t="s">
        <v>4460</v>
      </c>
      <c r="D128" t="s">
        <v>225</v>
      </c>
      <c r="E128">
        <v>9050</v>
      </c>
      <c r="F128" t="s">
        <v>133</v>
      </c>
      <c r="G128">
        <v>10</v>
      </c>
      <c r="H128" t="s">
        <v>49</v>
      </c>
      <c r="I128" t="s">
        <v>34</v>
      </c>
      <c r="J128" t="s">
        <v>34</v>
      </c>
    </row>
    <row r="129" spans="1:10" x14ac:dyDescent="0.4">
      <c r="A129">
        <v>20241129</v>
      </c>
      <c r="B129" t="s">
        <v>4459</v>
      </c>
      <c r="C129" t="s">
        <v>4458</v>
      </c>
      <c r="D129" t="s">
        <v>310</v>
      </c>
      <c r="E129">
        <v>6050</v>
      </c>
      <c r="F129" t="s">
        <v>36</v>
      </c>
      <c r="G129">
        <v>13</v>
      </c>
      <c r="H129" t="s">
        <v>35</v>
      </c>
      <c r="I129" t="s">
        <v>34</v>
      </c>
      <c r="J129" t="s">
        <v>34</v>
      </c>
    </row>
    <row r="130" spans="1:10" x14ac:dyDescent="0.4">
      <c r="A130">
        <v>20241129</v>
      </c>
      <c r="B130" t="s">
        <v>4457</v>
      </c>
      <c r="C130" t="s">
        <v>4456</v>
      </c>
      <c r="D130" t="s">
        <v>225</v>
      </c>
      <c r="E130">
        <v>5250</v>
      </c>
      <c r="F130" t="s">
        <v>50</v>
      </c>
      <c r="G130">
        <v>10</v>
      </c>
      <c r="H130" t="s">
        <v>49</v>
      </c>
      <c r="I130" t="s">
        <v>34</v>
      </c>
      <c r="J130" t="s">
        <v>34</v>
      </c>
    </row>
    <row r="131" spans="1:10" x14ac:dyDescent="0.4">
      <c r="A131">
        <v>20241129</v>
      </c>
      <c r="B131">
        <v>1540</v>
      </c>
      <c r="C131" t="s">
        <v>4455</v>
      </c>
      <c r="D131" t="s">
        <v>3532</v>
      </c>
      <c r="E131" t="s">
        <v>34</v>
      </c>
      <c r="F131" t="s">
        <v>34</v>
      </c>
      <c r="G131" t="s">
        <v>34</v>
      </c>
      <c r="H131" t="s">
        <v>34</v>
      </c>
      <c r="I131" t="s">
        <v>34</v>
      </c>
      <c r="J131" t="s">
        <v>34</v>
      </c>
    </row>
    <row r="132" spans="1:10" x14ac:dyDescent="0.4">
      <c r="A132">
        <v>20241129</v>
      </c>
      <c r="B132">
        <v>1541</v>
      </c>
      <c r="C132" t="s">
        <v>4454</v>
      </c>
      <c r="D132" t="s">
        <v>3532</v>
      </c>
      <c r="E132" t="s">
        <v>34</v>
      </c>
      <c r="F132" t="s">
        <v>34</v>
      </c>
      <c r="G132" t="s">
        <v>34</v>
      </c>
      <c r="H132" t="s">
        <v>34</v>
      </c>
      <c r="I132" t="s">
        <v>34</v>
      </c>
      <c r="J132" t="s">
        <v>34</v>
      </c>
    </row>
    <row r="133" spans="1:10" x14ac:dyDescent="0.4">
      <c r="A133">
        <v>20241129</v>
      </c>
      <c r="B133">
        <v>1542</v>
      </c>
      <c r="C133" t="s">
        <v>4453</v>
      </c>
      <c r="D133" t="s">
        <v>3532</v>
      </c>
      <c r="E133" t="s">
        <v>34</v>
      </c>
      <c r="F133" t="s">
        <v>34</v>
      </c>
      <c r="G133" t="s">
        <v>34</v>
      </c>
      <c r="H133" t="s">
        <v>34</v>
      </c>
      <c r="I133" t="s">
        <v>34</v>
      </c>
      <c r="J133" t="s">
        <v>34</v>
      </c>
    </row>
    <row r="134" spans="1:10" x14ac:dyDescent="0.4">
      <c r="A134">
        <v>20241129</v>
      </c>
      <c r="B134">
        <v>1543</v>
      </c>
      <c r="C134" t="s">
        <v>4452</v>
      </c>
      <c r="D134" t="s">
        <v>3532</v>
      </c>
      <c r="E134" t="s">
        <v>34</v>
      </c>
      <c r="F134" t="s">
        <v>34</v>
      </c>
      <c r="G134" t="s">
        <v>34</v>
      </c>
      <c r="H134" t="s">
        <v>34</v>
      </c>
      <c r="I134" t="s">
        <v>34</v>
      </c>
      <c r="J134" t="s">
        <v>34</v>
      </c>
    </row>
    <row r="135" spans="1:10" x14ac:dyDescent="0.4">
      <c r="A135">
        <v>20241129</v>
      </c>
      <c r="B135">
        <v>1545</v>
      </c>
      <c r="C135" t="s">
        <v>4451</v>
      </c>
      <c r="D135" t="s">
        <v>3532</v>
      </c>
      <c r="E135" t="s">
        <v>34</v>
      </c>
      <c r="F135" t="s">
        <v>34</v>
      </c>
      <c r="G135" t="s">
        <v>34</v>
      </c>
      <c r="H135" t="s">
        <v>34</v>
      </c>
      <c r="I135" t="s">
        <v>34</v>
      </c>
      <c r="J135" t="s">
        <v>34</v>
      </c>
    </row>
    <row r="136" spans="1:10" x14ac:dyDescent="0.4">
      <c r="A136">
        <v>20241129</v>
      </c>
      <c r="B136">
        <v>1546</v>
      </c>
      <c r="C136" t="s">
        <v>4450</v>
      </c>
      <c r="D136" t="s">
        <v>3532</v>
      </c>
      <c r="E136" t="s">
        <v>34</v>
      </c>
      <c r="F136" t="s">
        <v>34</v>
      </c>
      <c r="G136" t="s">
        <v>34</v>
      </c>
      <c r="H136" t="s">
        <v>34</v>
      </c>
      <c r="I136" t="s">
        <v>34</v>
      </c>
      <c r="J136" t="s">
        <v>34</v>
      </c>
    </row>
    <row r="137" spans="1:10" x14ac:dyDescent="0.4">
      <c r="A137">
        <v>20241129</v>
      </c>
      <c r="B137">
        <v>1547</v>
      </c>
      <c r="C137" t="s">
        <v>4449</v>
      </c>
      <c r="D137" t="s">
        <v>3532</v>
      </c>
      <c r="E137" t="s">
        <v>34</v>
      </c>
      <c r="F137" t="s">
        <v>34</v>
      </c>
      <c r="G137" t="s">
        <v>34</v>
      </c>
      <c r="H137" t="s">
        <v>34</v>
      </c>
      <c r="I137" t="s">
        <v>34</v>
      </c>
      <c r="J137" t="s">
        <v>34</v>
      </c>
    </row>
    <row r="138" spans="1:10" x14ac:dyDescent="0.4">
      <c r="A138">
        <v>20241129</v>
      </c>
      <c r="B138" t="s">
        <v>4448</v>
      </c>
      <c r="C138" t="s">
        <v>4447</v>
      </c>
      <c r="D138" t="s">
        <v>310</v>
      </c>
      <c r="E138">
        <v>7200</v>
      </c>
      <c r="F138" t="s">
        <v>605</v>
      </c>
      <c r="G138">
        <v>16</v>
      </c>
      <c r="H138" t="s">
        <v>601</v>
      </c>
      <c r="I138" t="s">
        <v>34</v>
      </c>
      <c r="J138" t="s">
        <v>34</v>
      </c>
    </row>
    <row r="139" spans="1:10" x14ac:dyDescent="0.4">
      <c r="A139">
        <v>20241129</v>
      </c>
      <c r="B139">
        <v>1550</v>
      </c>
      <c r="C139" t="s">
        <v>4446</v>
      </c>
      <c r="D139" t="s">
        <v>3532</v>
      </c>
      <c r="E139" t="s">
        <v>34</v>
      </c>
      <c r="F139" t="s">
        <v>34</v>
      </c>
      <c r="G139" t="s">
        <v>34</v>
      </c>
      <c r="H139" t="s">
        <v>34</v>
      </c>
      <c r="I139" t="s">
        <v>34</v>
      </c>
      <c r="J139" t="s">
        <v>34</v>
      </c>
    </row>
    <row r="140" spans="1:10" x14ac:dyDescent="0.4">
      <c r="A140">
        <v>20241129</v>
      </c>
      <c r="B140">
        <v>1551</v>
      </c>
      <c r="C140" t="s">
        <v>4445</v>
      </c>
      <c r="D140" t="s">
        <v>3532</v>
      </c>
      <c r="E140" t="s">
        <v>34</v>
      </c>
      <c r="F140" t="s">
        <v>34</v>
      </c>
      <c r="G140" t="s">
        <v>34</v>
      </c>
      <c r="H140" t="s">
        <v>34</v>
      </c>
      <c r="I140" t="s">
        <v>34</v>
      </c>
      <c r="J140" t="s">
        <v>34</v>
      </c>
    </row>
    <row r="141" spans="1:10" x14ac:dyDescent="0.4">
      <c r="A141">
        <v>20241129</v>
      </c>
      <c r="B141">
        <v>1554</v>
      </c>
      <c r="C141" t="s">
        <v>4444</v>
      </c>
      <c r="D141" t="s">
        <v>3532</v>
      </c>
      <c r="E141" t="s">
        <v>34</v>
      </c>
      <c r="F141" t="s">
        <v>34</v>
      </c>
      <c r="G141" t="s">
        <v>34</v>
      </c>
      <c r="H141" t="s">
        <v>34</v>
      </c>
      <c r="I141" t="s">
        <v>34</v>
      </c>
      <c r="J141" t="s">
        <v>34</v>
      </c>
    </row>
    <row r="142" spans="1:10" x14ac:dyDescent="0.4">
      <c r="A142">
        <v>20241129</v>
      </c>
      <c r="B142">
        <v>1555</v>
      </c>
      <c r="C142" t="s">
        <v>4443</v>
      </c>
      <c r="D142" t="s">
        <v>3532</v>
      </c>
      <c r="E142" t="s">
        <v>34</v>
      </c>
      <c r="F142" t="s">
        <v>34</v>
      </c>
      <c r="G142" t="s">
        <v>34</v>
      </c>
      <c r="H142" t="s">
        <v>34</v>
      </c>
      <c r="I142" t="s">
        <v>34</v>
      </c>
      <c r="J142" t="s">
        <v>34</v>
      </c>
    </row>
    <row r="143" spans="1:10" x14ac:dyDescent="0.4">
      <c r="A143">
        <v>20241129</v>
      </c>
      <c r="B143">
        <v>1557</v>
      </c>
      <c r="C143" t="s">
        <v>4442</v>
      </c>
      <c r="D143" t="s">
        <v>3532</v>
      </c>
      <c r="E143" t="s">
        <v>34</v>
      </c>
      <c r="F143" t="s">
        <v>34</v>
      </c>
      <c r="G143" t="s">
        <v>34</v>
      </c>
      <c r="H143" t="s">
        <v>34</v>
      </c>
      <c r="I143" t="s">
        <v>34</v>
      </c>
      <c r="J143" t="s">
        <v>34</v>
      </c>
    </row>
    <row r="144" spans="1:10" x14ac:dyDescent="0.4">
      <c r="A144">
        <v>20241129</v>
      </c>
      <c r="B144">
        <v>1559</v>
      </c>
      <c r="C144" t="s">
        <v>4441</v>
      </c>
      <c r="D144" t="s">
        <v>3532</v>
      </c>
      <c r="E144" t="s">
        <v>34</v>
      </c>
      <c r="F144" t="s">
        <v>34</v>
      </c>
      <c r="G144" t="s">
        <v>34</v>
      </c>
      <c r="H144" t="s">
        <v>34</v>
      </c>
      <c r="I144" t="s">
        <v>34</v>
      </c>
      <c r="J144" t="s">
        <v>34</v>
      </c>
    </row>
    <row r="145" spans="1:10" x14ac:dyDescent="0.4">
      <c r="A145">
        <v>20241129</v>
      </c>
      <c r="B145" t="s">
        <v>4440</v>
      </c>
      <c r="C145" t="s">
        <v>4439</v>
      </c>
      <c r="D145" t="s">
        <v>225</v>
      </c>
      <c r="E145">
        <v>5250</v>
      </c>
      <c r="F145" t="s">
        <v>50</v>
      </c>
      <c r="G145">
        <v>10</v>
      </c>
      <c r="H145" t="s">
        <v>49</v>
      </c>
      <c r="I145" t="s">
        <v>34</v>
      </c>
      <c r="J145" t="s">
        <v>34</v>
      </c>
    </row>
    <row r="146" spans="1:10" x14ac:dyDescent="0.4">
      <c r="A146">
        <v>20241129</v>
      </c>
      <c r="B146">
        <v>1560</v>
      </c>
      <c r="C146" t="s">
        <v>4438</v>
      </c>
      <c r="D146" t="s">
        <v>3532</v>
      </c>
      <c r="E146" t="s">
        <v>34</v>
      </c>
      <c r="F146" t="s">
        <v>34</v>
      </c>
      <c r="G146" t="s">
        <v>34</v>
      </c>
      <c r="H146" t="s">
        <v>34</v>
      </c>
      <c r="I146" t="s">
        <v>34</v>
      </c>
      <c r="J146" t="s">
        <v>34</v>
      </c>
    </row>
    <row r="147" spans="1:10" x14ac:dyDescent="0.4">
      <c r="A147">
        <v>20241129</v>
      </c>
      <c r="B147">
        <v>1563</v>
      </c>
      <c r="C147" t="s">
        <v>4437</v>
      </c>
      <c r="D147" t="s">
        <v>3532</v>
      </c>
      <c r="E147" t="s">
        <v>34</v>
      </c>
      <c r="F147" t="s">
        <v>34</v>
      </c>
      <c r="G147" t="s">
        <v>34</v>
      </c>
      <c r="H147" t="s">
        <v>34</v>
      </c>
      <c r="I147" t="s">
        <v>34</v>
      </c>
      <c r="J147" t="s">
        <v>34</v>
      </c>
    </row>
    <row r="148" spans="1:10" x14ac:dyDescent="0.4">
      <c r="A148">
        <v>20241129</v>
      </c>
      <c r="B148">
        <v>1566</v>
      </c>
      <c r="C148" t="s">
        <v>4436</v>
      </c>
      <c r="D148" t="s">
        <v>3532</v>
      </c>
      <c r="E148" t="s">
        <v>34</v>
      </c>
      <c r="F148" t="s">
        <v>34</v>
      </c>
      <c r="G148" t="s">
        <v>34</v>
      </c>
      <c r="H148" t="s">
        <v>34</v>
      </c>
      <c r="I148" t="s">
        <v>34</v>
      </c>
      <c r="J148" t="s">
        <v>34</v>
      </c>
    </row>
    <row r="149" spans="1:10" x14ac:dyDescent="0.4">
      <c r="A149">
        <v>20241129</v>
      </c>
      <c r="B149">
        <v>1568</v>
      </c>
      <c r="C149" t="s">
        <v>4435</v>
      </c>
      <c r="D149" t="s">
        <v>3532</v>
      </c>
      <c r="E149" t="s">
        <v>34</v>
      </c>
      <c r="F149" t="s">
        <v>34</v>
      </c>
      <c r="G149" t="s">
        <v>34</v>
      </c>
      <c r="H149" t="s">
        <v>34</v>
      </c>
      <c r="I149" t="s">
        <v>34</v>
      </c>
      <c r="J149" t="s">
        <v>34</v>
      </c>
    </row>
    <row r="150" spans="1:10" x14ac:dyDescent="0.4">
      <c r="A150">
        <v>20241129</v>
      </c>
      <c r="B150">
        <v>1569</v>
      </c>
      <c r="C150" t="s">
        <v>4434</v>
      </c>
      <c r="D150" t="s">
        <v>3532</v>
      </c>
      <c r="E150" t="s">
        <v>34</v>
      </c>
      <c r="F150" t="s">
        <v>34</v>
      </c>
      <c r="G150" t="s">
        <v>34</v>
      </c>
      <c r="H150" t="s">
        <v>34</v>
      </c>
      <c r="I150" t="s">
        <v>34</v>
      </c>
      <c r="J150" t="s">
        <v>34</v>
      </c>
    </row>
    <row r="151" spans="1:10" x14ac:dyDescent="0.4">
      <c r="A151">
        <v>20241129</v>
      </c>
      <c r="B151" t="s">
        <v>4433</v>
      </c>
      <c r="C151" t="s">
        <v>4432</v>
      </c>
      <c r="D151" t="s">
        <v>225</v>
      </c>
      <c r="E151">
        <v>9050</v>
      </c>
      <c r="F151" t="s">
        <v>133</v>
      </c>
      <c r="G151">
        <v>10</v>
      </c>
      <c r="H151" t="s">
        <v>49</v>
      </c>
      <c r="I151" t="s">
        <v>34</v>
      </c>
      <c r="J151" t="s">
        <v>34</v>
      </c>
    </row>
    <row r="152" spans="1:10" x14ac:dyDescent="0.4">
      <c r="A152">
        <v>20241129</v>
      </c>
      <c r="B152">
        <v>1570</v>
      </c>
      <c r="C152" t="s">
        <v>4431</v>
      </c>
      <c r="D152" t="s">
        <v>3532</v>
      </c>
      <c r="E152" t="s">
        <v>34</v>
      </c>
      <c r="F152" t="s">
        <v>34</v>
      </c>
      <c r="G152" t="s">
        <v>34</v>
      </c>
      <c r="H152" t="s">
        <v>34</v>
      </c>
      <c r="I152" t="s">
        <v>34</v>
      </c>
      <c r="J152" t="s">
        <v>34</v>
      </c>
    </row>
    <row r="153" spans="1:10" x14ac:dyDescent="0.4">
      <c r="A153">
        <v>20241129</v>
      </c>
      <c r="B153">
        <v>1571</v>
      </c>
      <c r="C153" t="s">
        <v>4430</v>
      </c>
      <c r="D153" t="s">
        <v>3532</v>
      </c>
      <c r="E153" t="s">
        <v>34</v>
      </c>
      <c r="F153" t="s">
        <v>34</v>
      </c>
      <c r="G153" t="s">
        <v>34</v>
      </c>
      <c r="H153" t="s">
        <v>34</v>
      </c>
      <c r="I153" t="s">
        <v>34</v>
      </c>
      <c r="J153" t="s">
        <v>34</v>
      </c>
    </row>
    <row r="154" spans="1:10" x14ac:dyDescent="0.4">
      <c r="A154">
        <v>20241129</v>
      </c>
      <c r="B154">
        <v>1572</v>
      </c>
      <c r="C154" t="s">
        <v>4429</v>
      </c>
      <c r="D154" t="s">
        <v>3532</v>
      </c>
      <c r="E154" t="s">
        <v>34</v>
      </c>
      <c r="F154" t="s">
        <v>34</v>
      </c>
      <c r="G154" t="s">
        <v>34</v>
      </c>
      <c r="H154" t="s">
        <v>34</v>
      </c>
      <c r="I154" t="s">
        <v>34</v>
      </c>
      <c r="J154" t="s">
        <v>34</v>
      </c>
    </row>
    <row r="155" spans="1:10" x14ac:dyDescent="0.4">
      <c r="A155">
        <v>20241129</v>
      </c>
      <c r="B155">
        <v>1573</v>
      </c>
      <c r="C155" t="s">
        <v>4428</v>
      </c>
      <c r="D155" t="s">
        <v>3532</v>
      </c>
      <c r="E155" t="s">
        <v>34</v>
      </c>
      <c r="F155" t="s">
        <v>34</v>
      </c>
      <c r="G155" t="s">
        <v>34</v>
      </c>
      <c r="H155" t="s">
        <v>34</v>
      </c>
      <c r="I155" t="s">
        <v>34</v>
      </c>
      <c r="J155" t="s">
        <v>34</v>
      </c>
    </row>
    <row r="156" spans="1:10" x14ac:dyDescent="0.4">
      <c r="A156">
        <v>20241129</v>
      </c>
      <c r="B156">
        <v>1577</v>
      </c>
      <c r="C156" t="s">
        <v>4427</v>
      </c>
      <c r="D156" t="s">
        <v>3532</v>
      </c>
      <c r="E156" t="s">
        <v>34</v>
      </c>
      <c r="F156" t="s">
        <v>34</v>
      </c>
      <c r="G156" t="s">
        <v>34</v>
      </c>
      <c r="H156" t="s">
        <v>34</v>
      </c>
      <c r="I156" t="s">
        <v>34</v>
      </c>
      <c r="J156" t="s">
        <v>34</v>
      </c>
    </row>
    <row r="157" spans="1:10" x14ac:dyDescent="0.4">
      <c r="A157">
        <v>20241129</v>
      </c>
      <c r="B157">
        <v>1578</v>
      </c>
      <c r="C157" t="s">
        <v>4426</v>
      </c>
      <c r="D157" t="s">
        <v>3532</v>
      </c>
      <c r="E157" t="s">
        <v>34</v>
      </c>
      <c r="F157" t="s">
        <v>34</v>
      </c>
      <c r="G157" t="s">
        <v>34</v>
      </c>
      <c r="H157" t="s">
        <v>34</v>
      </c>
      <c r="I157" t="s">
        <v>34</v>
      </c>
      <c r="J157" t="s">
        <v>34</v>
      </c>
    </row>
    <row r="158" spans="1:10" x14ac:dyDescent="0.4">
      <c r="A158">
        <v>20241129</v>
      </c>
      <c r="B158">
        <v>1579</v>
      </c>
      <c r="C158" t="s">
        <v>4425</v>
      </c>
      <c r="D158" t="s">
        <v>3532</v>
      </c>
      <c r="E158" t="s">
        <v>34</v>
      </c>
      <c r="F158" t="s">
        <v>34</v>
      </c>
      <c r="G158" t="s">
        <v>34</v>
      </c>
      <c r="H158" t="s">
        <v>34</v>
      </c>
      <c r="I158" t="s">
        <v>34</v>
      </c>
      <c r="J158" t="s">
        <v>34</v>
      </c>
    </row>
    <row r="159" spans="1:10" x14ac:dyDescent="0.4">
      <c r="A159">
        <v>20241129</v>
      </c>
      <c r="B159" t="s">
        <v>4424</v>
      </c>
      <c r="C159" t="s">
        <v>4423</v>
      </c>
      <c r="D159" t="s">
        <v>225</v>
      </c>
      <c r="E159">
        <v>9050</v>
      </c>
      <c r="F159" t="s">
        <v>133</v>
      </c>
      <c r="G159">
        <v>10</v>
      </c>
      <c r="H159" t="s">
        <v>49</v>
      </c>
      <c r="I159" t="s">
        <v>34</v>
      </c>
      <c r="J159" t="s">
        <v>34</v>
      </c>
    </row>
    <row r="160" spans="1:10" x14ac:dyDescent="0.4">
      <c r="A160">
        <v>20241129</v>
      </c>
      <c r="B160">
        <v>1580</v>
      </c>
      <c r="C160" t="s">
        <v>4422</v>
      </c>
      <c r="D160" t="s">
        <v>3532</v>
      </c>
      <c r="E160" t="s">
        <v>34</v>
      </c>
      <c r="F160" t="s">
        <v>34</v>
      </c>
      <c r="G160" t="s">
        <v>34</v>
      </c>
      <c r="H160" t="s">
        <v>34</v>
      </c>
      <c r="I160" t="s">
        <v>34</v>
      </c>
      <c r="J160" t="s">
        <v>34</v>
      </c>
    </row>
    <row r="161" spans="1:10" x14ac:dyDescent="0.4">
      <c r="A161">
        <v>20241129</v>
      </c>
      <c r="B161">
        <v>1585</v>
      </c>
      <c r="C161" t="s">
        <v>4421</v>
      </c>
      <c r="D161" t="s">
        <v>3532</v>
      </c>
      <c r="E161" t="s">
        <v>34</v>
      </c>
      <c r="F161" t="s">
        <v>34</v>
      </c>
      <c r="G161" t="s">
        <v>34</v>
      </c>
      <c r="H161" t="s">
        <v>34</v>
      </c>
      <c r="I161" t="s">
        <v>34</v>
      </c>
      <c r="J161" t="s">
        <v>34</v>
      </c>
    </row>
    <row r="162" spans="1:10" x14ac:dyDescent="0.4">
      <c r="A162">
        <v>20241129</v>
      </c>
      <c r="B162">
        <v>1586</v>
      </c>
      <c r="C162" t="s">
        <v>4420</v>
      </c>
      <c r="D162" t="s">
        <v>3532</v>
      </c>
      <c r="E162" t="s">
        <v>34</v>
      </c>
      <c r="F162" t="s">
        <v>34</v>
      </c>
      <c r="G162" t="s">
        <v>34</v>
      </c>
      <c r="H162" t="s">
        <v>34</v>
      </c>
      <c r="I162" t="s">
        <v>34</v>
      </c>
      <c r="J162" t="s">
        <v>34</v>
      </c>
    </row>
    <row r="163" spans="1:10" x14ac:dyDescent="0.4">
      <c r="A163">
        <v>20241129</v>
      </c>
      <c r="B163" t="s">
        <v>4419</v>
      </c>
      <c r="C163" t="s">
        <v>4418</v>
      </c>
      <c r="D163" t="s">
        <v>310</v>
      </c>
      <c r="E163">
        <v>6100</v>
      </c>
      <c r="F163" t="s">
        <v>31</v>
      </c>
      <c r="G163">
        <v>14</v>
      </c>
      <c r="H163" t="s">
        <v>30</v>
      </c>
      <c r="I163" t="s">
        <v>34</v>
      </c>
      <c r="J163" t="s">
        <v>34</v>
      </c>
    </row>
    <row r="164" spans="1:10" x14ac:dyDescent="0.4">
      <c r="A164">
        <v>20241129</v>
      </c>
      <c r="B164">
        <v>1591</v>
      </c>
      <c r="C164" t="s">
        <v>4417</v>
      </c>
      <c r="D164" t="s">
        <v>3532</v>
      </c>
      <c r="E164" t="s">
        <v>34</v>
      </c>
      <c r="F164" t="s">
        <v>34</v>
      </c>
      <c r="G164" t="s">
        <v>34</v>
      </c>
      <c r="H164" t="s">
        <v>34</v>
      </c>
      <c r="I164" t="s">
        <v>34</v>
      </c>
      <c r="J164" t="s">
        <v>34</v>
      </c>
    </row>
    <row r="165" spans="1:10" x14ac:dyDescent="0.4">
      <c r="A165">
        <v>20241129</v>
      </c>
      <c r="B165">
        <v>1592</v>
      </c>
      <c r="C165" t="s">
        <v>4416</v>
      </c>
      <c r="D165" t="s">
        <v>3532</v>
      </c>
      <c r="E165" t="s">
        <v>34</v>
      </c>
      <c r="F165" t="s">
        <v>34</v>
      </c>
      <c r="G165" t="s">
        <v>34</v>
      </c>
      <c r="H165" t="s">
        <v>34</v>
      </c>
      <c r="I165" t="s">
        <v>34</v>
      </c>
      <c r="J165" t="s">
        <v>34</v>
      </c>
    </row>
    <row r="166" spans="1:10" x14ac:dyDescent="0.4">
      <c r="A166">
        <v>20241129</v>
      </c>
      <c r="B166">
        <v>1593</v>
      </c>
      <c r="C166" t="s">
        <v>4415</v>
      </c>
      <c r="D166" t="s">
        <v>3532</v>
      </c>
      <c r="E166" t="s">
        <v>34</v>
      </c>
      <c r="F166" t="s">
        <v>34</v>
      </c>
      <c r="G166" t="s">
        <v>34</v>
      </c>
      <c r="H166" t="s">
        <v>34</v>
      </c>
      <c r="I166" t="s">
        <v>34</v>
      </c>
      <c r="J166" t="s">
        <v>34</v>
      </c>
    </row>
    <row r="167" spans="1:10" x14ac:dyDescent="0.4">
      <c r="A167">
        <v>20241129</v>
      </c>
      <c r="B167">
        <v>1595</v>
      </c>
      <c r="C167" t="s">
        <v>4414</v>
      </c>
      <c r="D167" t="s">
        <v>3532</v>
      </c>
      <c r="E167" t="s">
        <v>34</v>
      </c>
      <c r="F167" t="s">
        <v>34</v>
      </c>
      <c r="G167" t="s">
        <v>34</v>
      </c>
      <c r="H167" t="s">
        <v>34</v>
      </c>
      <c r="I167" t="s">
        <v>34</v>
      </c>
      <c r="J167" t="s">
        <v>34</v>
      </c>
    </row>
    <row r="168" spans="1:10" x14ac:dyDescent="0.4">
      <c r="A168">
        <v>20241129</v>
      </c>
      <c r="B168">
        <v>1596</v>
      </c>
      <c r="C168" t="s">
        <v>4413</v>
      </c>
      <c r="D168" t="s">
        <v>3532</v>
      </c>
      <c r="E168" t="s">
        <v>34</v>
      </c>
      <c r="F168" t="s">
        <v>34</v>
      </c>
      <c r="G168" t="s">
        <v>34</v>
      </c>
      <c r="H168" t="s">
        <v>34</v>
      </c>
      <c r="I168" t="s">
        <v>34</v>
      </c>
      <c r="J168" t="s">
        <v>34</v>
      </c>
    </row>
    <row r="169" spans="1:10" x14ac:dyDescent="0.4">
      <c r="A169">
        <v>20241129</v>
      </c>
      <c r="B169">
        <v>1597</v>
      </c>
      <c r="C169" t="s">
        <v>4412</v>
      </c>
      <c r="D169" t="s">
        <v>3532</v>
      </c>
      <c r="E169" t="s">
        <v>34</v>
      </c>
      <c r="F169" t="s">
        <v>34</v>
      </c>
      <c r="G169" t="s">
        <v>34</v>
      </c>
      <c r="H169" t="s">
        <v>34</v>
      </c>
      <c r="I169" t="s">
        <v>34</v>
      </c>
      <c r="J169" t="s">
        <v>34</v>
      </c>
    </row>
    <row r="170" spans="1:10" x14ac:dyDescent="0.4">
      <c r="A170">
        <v>20241129</v>
      </c>
      <c r="B170">
        <v>1599</v>
      </c>
      <c r="C170" t="s">
        <v>4411</v>
      </c>
      <c r="D170" t="s">
        <v>3532</v>
      </c>
      <c r="E170" t="s">
        <v>34</v>
      </c>
      <c r="F170" t="s">
        <v>34</v>
      </c>
      <c r="G170" t="s">
        <v>34</v>
      </c>
      <c r="H170" t="s">
        <v>34</v>
      </c>
      <c r="I170" t="s">
        <v>34</v>
      </c>
      <c r="J170" t="s">
        <v>34</v>
      </c>
    </row>
    <row r="171" spans="1:10" x14ac:dyDescent="0.4">
      <c r="A171">
        <v>20241129</v>
      </c>
      <c r="B171" t="s">
        <v>4410</v>
      </c>
      <c r="C171" t="s">
        <v>4409</v>
      </c>
      <c r="D171" t="s">
        <v>3532</v>
      </c>
      <c r="E171" t="s">
        <v>34</v>
      </c>
      <c r="F171" t="s">
        <v>34</v>
      </c>
      <c r="G171" t="s">
        <v>34</v>
      </c>
      <c r="H171" t="s">
        <v>34</v>
      </c>
      <c r="I171" t="s">
        <v>34</v>
      </c>
      <c r="J171" t="s">
        <v>34</v>
      </c>
    </row>
    <row r="172" spans="1:10" x14ac:dyDescent="0.4">
      <c r="A172">
        <v>20241129</v>
      </c>
      <c r="B172">
        <v>1605</v>
      </c>
      <c r="C172" t="s">
        <v>4408</v>
      </c>
      <c r="D172" t="s">
        <v>32</v>
      </c>
      <c r="E172">
        <v>1050</v>
      </c>
      <c r="F172" t="s">
        <v>4365</v>
      </c>
      <c r="G172">
        <v>2</v>
      </c>
      <c r="H172" t="s">
        <v>2366</v>
      </c>
      <c r="I172">
        <v>4</v>
      </c>
      <c r="J172" t="s">
        <v>44</v>
      </c>
    </row>
    <row r="173" spans="1:10" x14ac:dyDescent="0.4">
      <c r="A173">
        <v>20241129</v>
      </c>
      <c r="B173" t="s">
        <v>4407</v>
      </c>
      <c r="C173" t="s">
        <v>4406</v>
      </c>
      <c r="D173" t="s">
        <v>37</v>
      </c>
      <c r="E173">
        <v>9050</v>
      </c>
      <c r="F173" t="s">
        <v>133</v>
      </c>
      <c r="G173">
        <v>10</v>
      </c>
      <c r="H173" t="s">
        <v>49</v>
      </c>
      <c r="I173" t="s">
        <v>34</v>
      </c>
      <c r="J173" t="s">
        <v>34</v>
      </c>
    </row>
    <row r="174" spans="1:10" x14ac:dyDescent="0.4">
      <c r="A174">
        <v>20241129</v>
      </c>
      <c r="B174">
        <v>1615</v>
      </c>
      <c r="C174" t="s">
        <v>4405</v>
      </c>
      <c r="D174" t="s">
        <v>3532</v>
      </c>
      <c r="E174" t="s">
        <v>34</v>
      </c>
      <c r="F174" t="s">
        <v>34</v>
      </c>
      <c r="G174" t="s">
        <v>34</v>
      </c>
      <c r="H174" t="s">
        <v>34</v>
      </c>
      <c r="I174" t="s">
        <v>34</v>
      </c>
      <c r="J174" t="s">
        <v>34</v>
      </c>
    </row>
    <row r="175" spans="1:10" x14ac:dyDescent="0.4">
      <c r="A175">
        <v>20241129</v>
      </c>
      <c r="B175">
        <v>1617</v>
      </c>
      <c r="C175" t="s">
        <v>4404</v>
      </c>
      <c r="D175" t="s">
        <v>3532</v>
      </c>
      <c r="E175" t="s">
        <v>34</v>
      </c>
      <c r="F175" t="s">
        <v>34</v>
      </c>
      <c r="G175" t="s">
        <v>34</v>
      </c>
      <c r="H175" t="s">
        <v>34</v>
      </c>
      <c r="I175" t="s">
        <v>34</v>
      </c>
      <c r="J175" t="s">
        <v>34</v>
      </c>
    </row>
    <row r="176" spans="1:10" x14ac:dyDescent="0.4">
      <c r="A176">
        <v>20241129</v>
      </c>
      <c r="B176">
        <v>1618</v>
      </c>
      <c r="C176" t="s">
        <v>4403</v>
      </c>
      <c r="D176" t="s">
        <v>3532</v>
      </c>
      <c r="E176" t="s">
        <v>34</v>
      </c>
      <c r="F176" t="s">
        <v>34</v>
      </c>
      <c r="G176" t="s">
        <v>34</v>
      </c>
      <c r="H176" t="s">
        <v>34</v>
      </c>
      <c r="I176" t="s">
        <v>34</v>
      </c>
      <c r="J176" t="s">
        <v>34</v>
      </c>
    </row>
    <row r="177" spans="1:10" x14ac:dyDescent="0.4">
      <c r="A177">
        <v>20241129</v>
      </c>
      <c r="B177">
        <v>1619</v>
      </c>
      <c r="C177" t="s">
        <v>4402</v>
      </c>
      <c r="D177" t="s">
        <v>3532</v>
      </c>
      <c r="E177" t="s">
        <v>34</v>
      </c>
      <c r="F177" t="s">
        <v>34</v>
      </c>
      <c r="G177" t="s">
        <v>34</v>
      </c>
      <c r="H177" t="s">
        <v>34</v>
      </c>
      <c r="I177" t="s">
        <v>34</v>
      </c>
      <c r="J177" t="s">
        <v>34</v>
      </c>
    </row>
    <row r="178" spans="1:10" x14ac:dyDescent="0.4">
      <c r="A178">
        <v>20241129</v>
      </c>
      <c r="B178" t="s">
        <v>4401</v>
      </c>
      <c r="C178" t="s">
        <v>4400</v>
      </c>
      <c r="D178" t="s">
        <v>310</v>
      </c>
      <c r="E178">
        <v>9050</v>
      </c>
      <c r="F178" t="s">
        <v>133</v>
      </c>
      <c r="G178">
        <v>10</v>
      </c>
      <c r="H178" t="s">
        <v>49</v>
      </c>
      <c r="I178" t="s">
        <v>34</v>
      </c>
      <c r="J178" t="s">
        <v>34</v>
      </c>
    </row>
    <row r="179" spans="1:10" x14ac:dyDescent="0.4">
      <c r="A179">
        <v>20241129</v>
      </c>
      <c r="B179">
        <v>1620</v>
      </c>
      <c r="C179" t="s">
        <v>4399</v>
      </c>
      <c r="D179" t="s">
        <v>3532</v>
      </c>
      <c r="E179" t="s">
        <v>34</v>
      </c>
      <c r="F179" t="s">
        <v>34</v>
      </c>
      <c r="G179" t="s">
        <v>34</v>
      </c>
      <c r="H179" t="s">
        <v>34</v>
      </c>
      <c r="I179" t="s">
        <v>34</v>
      </c>
      <c r="J179" t="s">
        <v>34</v>
      </c>
    </row>
    <row r="180" spans="1:10" x14ac:dyDescent="0.4">
      <c r="A180">
        <v>20241129</v>
      </c>
      <c r="B180">
        <v>1621</v>
      </c>
      <c r="C180" t="s">
        <v>4398</v>
      </c>
      <c r="D180" t="s">
        <v>3532</v>
      </c>
      <c r="E180" t="s">
        <v>34</v>
      </c>
      <c r="F180" t="s">
        <v>34</v>
      </c>
      <c r="G180" t="s">
        <v>34</v>
      </c>
      <c r="H180" t="s">
        <v>34</v>
      </c>
      <c r="I180" t="s">
        <v>34</v>
      </c>
      <c r="J180" t="s">
        <v>34</v>
      </c>
    </row>
    <row r="181" spans="1:10" x14ac:dyDescent="0.4">
      <c r="A181">
        <v>20241129</v>
      </c>
      <c r="B181">
        <v>1622</v>
      </c>
      <c r="C181" t="s">
        <v>4397</v>
      </c>
      <c r="D181" t="s">
        <v>3532</v>
      </c>
      <c r="E181" t="s">
        <v>34</v>
      </c>
      <c r="F181" t="s">
        <v>34</v>
      </c>
      <c r="G181" t="s">
        <v>34</v>
      </c>
      <c r="H181" t="s">
        <v>34</v>
      </c>
      <c r="I181" t="s">
        <v>34</v>
      </c>
      <c r="J181" t="s">
        <v>34</v>
      </c>
    </row>
    <row r="182" spans="1:10" x14ac:dyDescent="0.4">
      <c r="A182">
        <v>20241129</v>
      </c>
      <c r="B182">
        <v>1623</v>
      </c>
      <c r="C182" t="s">
        <v>4396</v>
      </c>
      <c r="D182" t="s">
        <v>3532</v>
      </c>
      <c r="E182" t="s">
        <v>34</v>
      </c>
      <c r="F182" t="s">
        <v>34</v>
      </c>
      <c r="G182" t="s">
        <v>34</v>
      </c>
      <c r="H182" t="s">
        <v>34</v>
      </c>
      <c r="I182" t="s">
        <v>34</v>
      </c>
      <c r="J182" t="s">
        <v>34</v>
      </c>
    </row>
    <row r="183" spans="1:10" x14ac:dyDescent="0.4">
      <c r="A183">
        <v>20241129</v>
      </c>
      <c r="B183">
        <v>1624</v>
      </c>
      <c r="C183" t="s">
        <v>4395</v>
      </c>
      <c r="D183" t="s">
        <v>3532</v>
      </c>
      <c r="E183" t="s">
        <v>34</v>
      </c>
      <c r="F183" t="s">
        <v>34</v>
      </c>
      <c r="G183" t="s">
        <v>34</v>
      </c>
      <c r="H183" t="s">
        <v>34</v>
      </c>
      <c r="I183" t="s">
        <v>34</v>
      </c>
      <c r="J183" t="s">
        <v>34</v>
      </c>
    </row>
    <row r="184" spans="1:10" x14ac:dyDescent="0.4">
      <c r="A184">
        <v>20241129</v>
      </c>
      <c r="B184">
        <v>1625</v>
      </c>
      <c r="C184" t="s">
        <v>4394</v>
      </c>
      <c r="D184" t="s">
        <v>3532</v>
      </c>
      <c r="E184" t="s">
        <v>34</v>
      </c>
      <c r="F184" t="s">
        <v>34</v>
      </c>
      <c r="G184" t="s">
        <v>34</v>
      </c>
      <c r="H184" t="s">
        <v>34</v>
      </c>
      <c r="I184" t="s">
        <v>34</v>
      </c>
      <c r="J184" t="s">
        <v>34</v>
      </c>
    </row>
    <row r="185" spans="1:10" x14ac:dyDescent="0.4">
      <c r="A185">
        <v>20241129</v>
      </c>
      <c r="B185">
        <v>1626</v>
      </c>
      <c r="C185" t="s">
        <v>4393</v>
      </c>
      <c r="D185" t="s">
        <v>3532</v>
      </c>
      <c r="E185" t="s">
        <v>34</v>
      </c>
      <c r="F185" t="s">
        <v>34</v>
      </c>
      <c r="G185" t="s">
        <v>34</v>
      </c>
      <c r="H185" t="s">
        <v>34</v>
      </c>
      <c r="I185" t="s">
        <v>34</v>
      </c>
      <c r="J185" t="s">
        <v>34</v>
      </c>
    </row>
    <row r="186" spans="1:10" x14ac:dyDescent="0.4">
      <c r="A186">
        <v>20241129</v>
      </c>
      <c r="B186">
        <v>1627</v>
      </c>
      <c r="C186" t="s">
        <v>4392</v>
      </c>
      <c r="D186" t="s">
        <v>3532</v>
      </c>
      <c r="E186" t="s">
        <v>34</v>
      </c>
      <c r="F186" t="s">
        <v>34</v>
      </c>
      <c r="G186" t="s">
        <v>34</v>
      </c>
      <c r="H186" t="s">
        <v>34</v>
      </c>
      <c r="I186" t="s">
        <v>34</v>
      </c>
      <c r="J186" t="s">
        <v>34</v>
      </c>
    </row>
    <row r="187" spans="1:10" x14ac:dyDescent="0.4">
      <c r="A187">
        <v>20241129</v>
      </c>
      <c r="B187">
        <v>1628</v>
      </c>
      <c r="C187" t="s">
        <v>4391</v>
      </c>
      <c r="D187" t="s">
        <v>3532</v>
      </c>
      <c r="E187" t="s">
        <v>34</v>
      </c>
      <c r="F187" t="s">
        <v>34</v>
      </c>
      <c r="G187" t="s">
        <v>34</v>
      </c>
      <c r="H187" t="s">
        <v>34</v>
      </c>
      <c r="I187" t="s">
        <v>34</v>
      </c>
      <c r="J187" t="s">
        <v>34</v>
      </c>
    </row>
    <row r="188" spans="1:10" x14ac:dyDescent="0.4">
      <c r="A188">
        <v>20241129</v>
      </c>
      <c r="B188">
        <v>1629</v>
      </c>
      <c r="C188" t="s">
        <v>4390</v>
      </c>
      <c r="D188" t="s">
        <v>3532</v>
      </c>
      <c r="E188" t="s">
        <v>34</v>
      </c>
      <c r="F188" t="s">
        <v>34</v>
      </c>
      <c r="G188" t="s">
        <v>34</v>
      </c>
      <c r="H188" t="s">
        <v>34</v>
      </c>
      <c r="I188" t="s">
        <v>34</v>
      </c>
      <c r="J188" t="s">
        <v>34</v>
      </c>
    </row>
    <row r="189" spans="1:10" x14ac:dyDescent="0.4">
      <c r="A189">
        <v>20241129</v>
      </c>
      <c r="B189" t="s">
        <v>4389</v>
      </c>
      <c r="C189" t="s">
        <v>4388</v>
      </c>
      <c r="D189" t="s">
        <v>3532</v>
      </c>
      <c r="E189" t="s">
        <v>34</v>
      </c>
      <c r="F189" t="s">
        <v>34</v>
      </c>
      <c r="G189" t="s">
        <v>34</v>
      </c>
      <c r="H189" t="s">
        <v>34</v>
      </c>
      <c r="I189" t="s">
        <v>34</v>
      </c>
      <c r="J189" t="s">
        <v>34</v>
      </c>
    </row>
    <row r="190" spans="1:10" x14ac:dyDescent="0.4">
      <c r="A190">
        <v>20241129</v>
      </c>
      <c r="B190">
        <v>1630</v>
      </c>
      <c r="C190" t="s">
        <v>4387</v>
      </c>
      <c r="D190" t="s">
        <v>3532</v>
      </c>
      <c r="E190" t="s">
        <v>34</v>
      </c>
      <c r="F190" t="s">
        <v>34</v>
      </c>
      <c r="G190" t="s">
        <v>34</v>
      </c>
      <c r="H190" t="s">
        <v>34</v>
      </c>
      <c r="I190" t="s">
        <v>34</v>
      </c>
      <c r="J190" t="s">
        <v>34</v>
      </c>
    </row>
    <row r="191" spans="1:10" x14ac:dyDescent="0.4">
      <c r="A191">
        <v>20241129</v>
      </c>
      <c r="B191">
        <v>1631</v>
      </c>
      <c r="C191" t="s">
        <v>4386</v>
      </c>
      <c r="D191" t="s">
        <v>3532</v>
      </c>
      <c r="E191" t="s">
        <v>34</v>
      </c>
      <c r="F191" t="s">
        <v>34</v>
      </c>
      <c r="G191" t="s">
        <v>34</v>
      </c>
      <c r="H191" t="s">
        <v>34</v>
      </c>
      <c r="I191" t="s">
        <v>34</v>
      </c>
      <c r="J191" t="s">
        <v>34</v>
      </c>
    </row>
    <row r="192" spans="1:10" x14ac:dyDescent="0.4">
      <c r="A192">
        <v>20241129</v>
      </c>
      <c r="B192">
        <v>1632</v>
      </c>
      <c r="C192" t="s">
        <v>4385</v>
      </c>
      <c r="D192" t="s">
        <v>3532</v>
      </c>
      <c r="E192" t="s">
        <v>34</v>
      </c>
      <c r="F192" t="s">
        <v>34</v>
      </c>
      <c r="G192" t="s">
        <v>34</v>
      </c>
      <c r="H192" t="s">
        <v>34</v>
      </c>
      <c r="I192" t="s">
        <v>34</v>
      </c>
      <c r="J192" t="s">
        <v>34</v>
      </c>
    </row>
    <row r="193" spans="1:10" x14ac:dyDescent="0.4">
      <c r="A193">
        <v>20241129</v>
      </c>
      <c r="B193">
        <v>1633</v>
      </c>
      <c r="C193" t="s">
        <v>4384</v>
      </c>
      <c r="D193" t="s">
        <v>3532</v>
      </c>
      <c r="E193" t="s">
        <v>34</v>
      </c>
      <c r="F193" t="s">
        <v>34</v>
      </c>
      <c r="G193" t="s">
        <v>34</v>
      </c>
      <c r="H193" t="s">
        <v>34</v>
      </c>
      <c r="I193" t="s">
        <v>34</v>
      </c>
      <c r="J193" t="s">
        <v>34</v>
      </c>
    </row>
    <row r="194" spans="1:10" x14ac:dyDescent="0.4">
      <c r="A194">
        <v>20241129</v>
      </c>
      <c r="B194" t="s">
        <v>4383</v>
      </c>
      <c r="C194" t="s">
        <v>4382</v>
      </c>
      <c r="D194" t="s">
        <v>3532</v>
      </c>
      <c r="E194" t="s">
        <v>34</v>
      </c>
      <c r="F194" t="s">
        <v>34</v>
      </c>
      <c r="G194" t="s">
        <v>34</v>
      </c>
      <c r="H194" t="s">
        <v>34</v>
      </c>
      <c r="I194" t="s">
        <v>34</v>
      </c>
      <c r="J194" t="s">
        <v>34</v>
      </c>
    </row>
    <row r="195" spans="1:10" x14ac:dyDescent="0.4">
      <c r="A195">
        <v>20241129</v>
      </c>
      <c r="B195" t="s">
        <v>4381</v>
      </c>
      <c r="C195" t="s">
        <v>4380</v>
      </c>
      <c r="D195" t="s">
        <v>310</v>
      </c>
      <c r="E195">
        <v>8050</v>
      </c>
      <c r="F195" t="s">
        <v>127</v>
      </c>
      <c r="G195">
        <v>17</v>
      </c>
      <c r="H195" t="s">
        <v>126</v>
      </c>
      <c r="I195" t="s">
        <v>34</v>
      </c>
      <c r="J195" t="s">
        <v>34</v>
      </c>
    </row>
    <row r="196" spans="1:10" x14ac:dyDescent="0.4">
      <c r="A196">
        <v>20241129</v>
      </c>
      <c r="B196">
        <v>1651</v>
      </c>
      <c r="C196" t="s">
        <v>4379</v>
      </c>
      <c r="D196" t="s">
        <v>3532</v>
      </c>
      <c r="E196" t="s">
        <v>34</v>
      </c>
      <c r="F196" t="s">
        <v>34</v>
      </c>
      <c r="G196" t="s">
        <v>34</v>
      </c>
      <c r="H196" t="s">
        <v>34</v>
      </c>
      <c r="I196" t="s">
        <v>34</v>
      </c>
      <c r="J196" t="s">
        <v>34</v>
      </c>
    </row>
    <row r="197" spans="1:10" x14ac:dyDescent="0.4">
      <c r="A197">
        <v>20241129</v>
      </c>
      <c r="B197">
        <v>1652</v>
      </c>
      <c r="C197" t="s">
        <v>4378</v>
      </c>
      <c r="D197" t="s">
        <v>3532</v>
      </c>
      <c r="E197" t="s">
        <v>34</v>
      </c>
      <c r="F197" t="s">
        <v>34</v>
      </c>
      <c r="G197" t="s">
        <v>34</v>
      </c>
      <c r="H197" t="s">
        <v>34</v>
      </c>
      <c r="I197" t="s">
        <v>34</v>
      </c>
      <c r="J197" t="s">
        <v>34</v>
      </c>
    </row>
    <row r="198" spans="1:10" x14ac:dyDescent="0.4">
      <c r="A198">
        <v>20241129</v>
      </c>
      <c r="B198">
        <v>1653</v>
      </c>
      <c r="C198" t="s">
        <v>4377</v>
      </c>
      <c r="D198" t="s">
        <v>3532</v>
      </c>
      <c r="E198" t="s">
        <v>34</v>
      </c>
      <c r="F198" t="s">
        <v>34</v>
      </c>
      <c r="G198" t="s">
        <v>34</v>
      </c>
      <c r="H198" t="s">
        <v>34</v>
      </c>
      <c r="I198" t="s">
        <v>34</v>
      </c>
      <c r="J198" t="s">
        <v>34</v>
      </c>
    </row>
    <row r="199" spans="1:10" x14ac:dyDescent="0.4">
      <c r="A199">
        <v>20241129</v>
      </c>
      <c r="B199">
        <v>1654</v>
      </c>
      <c r="C199" t="s">
        <v>4376</v>
      </c>
      <c r="D199" t="s">
        <v>3532</v>
      </c>
      <c r="E199" t="s">
        <v>34</v>
      </c>
      <c r="F199" t="s">
        <v>34</v>
      </c>
      <c r="G199" t="s">
        <v>34</v>
      </c>
      <c r="H199" t="s">
        <v>34</v>
      </c>
      <c r="I199" t="s">
        <v>34</v>
      </c>
      <c r="J199" t="s">
        <v>34</v>
      </c>
    </row>
    <row r="200" spans="1:10" x14ac:dyDescent="0.4">
      <c r="A200">
        <v>20241129</v>
      </c>
      <c r="B200">
        <v>1655</v>
      </c>
      <c r="C200" t="s">
        <v>4375</v>
      </c>
      <c r="D200" t="s">
        <v>3532</v>
      </c>
      <c r="E200" t="s">
        <v>34</v>
      </c>
      <c r="F200" t="s">
        <v>34</v>
      </c>
      <c r="G200" t="s">
        <v>34</v>
      </c>
      <c r="H200" t="s">
        <v>34</v>
      </c>
      <c r="I200" t="s">
        <v>34</v>
      </c>
      <c r="J200" t="s">
        <v>34</v>
      </c>
    </row>
    <row r="201" spans="1:10" x14ac:dyDescent="0.4">
      <c r="A201">
        <v>20241129</v>
      </c>
      <c r="B201">
        <v>1656</v>
      </c>
      <c r="C201" t="s">
        <v>4374</v>
      </c>
      <c r="D201" t="s">
        <v>3532</v>
      </c>
      <c r="E201" t="s">
        <v>34</v>
      </c>
      <c r="F201" t="s">
        <v>34</v>
      </c>
      <c r="G201" t="s">
        <v>34</v>
      </c>
      <c r="H201" t="s">
        <v>34</v>
      </c>
      <c r="I201" t="s">
        <v>34</v>
      </c>
      <c r="J201" t="s">
        <v>34</v>
      </c>
    </row>
    <row r="202" spans="1:10" x14ac:dyDescent="0.4">
      <c r="A202">
        <v>20241129</v>
      </c>
      <c r="B202">
        <v>1657</v>
      </c>
      <c r="C202" t="s">
        <v>4373</v>
      </c>
      <c r="D202" t="s">
        <v>3532</v>
      </c>
      <c r="E202" t="s">
        <v>34</v>
      </c>
      <c r="F202" t="s">
        <v>34</v>
      </c>
      <c r="G202" t="s">
        <v>34</v>
      </c>
      <c r="H202" t="s">
        <v>34</v>
      </c>
      <c r="I202" t="s">
        <v>34</v>
      </c>
      <c r="J202" t="s">
        <v>34</v>
      </c>
    </row>
    <row r="203" spans="1:10" x14ac:dyDescent="0.4">
      <c r="A203">
        <v>20241129</v>
      </c>
      <c r="B203">
        <v>1658</v>
      </c>
      <c r="C203" t="s">
        <v>4372</v>
      </c>
      <c r="D203" t="s">
        <v>3532</v>
      </c>
      <c r="E203" t="s">
        <v>34</v>
      </c>
      <c r="F203" t="s">
        <v>34</v>
      </c>
      <c r="G203" t="s">
        <v>34</v>
      </c>
      <c r="H203" t="s">
        <v>34</v>
      </c>
      <c r="I203" t="s">
        <v>34</v>
      </c>
      <c r="J203" t="s">
        <v>34</v>
      </c>
    </row>
    <row r="204" spans="1:10" x14ac:dyDescent="0.4">
      <c r="A204">
        <v>20241129</v>
      </c>
      <c r="B204">
        <v>1659</v>
      </c>
      <c r="C204" t="s">
        <v>4371</v>
      </c>
      <c r="D204" t="s">
        <v>3532</v>
      </c>
      <c r="E204" t="s">
        <v>34</v>
      </c>
      <c r="F204" t="s">
        <v>34</v>
      </c>
      <c r="G204" t="s">
        <v>34</v>
      </c>
      <c r="H204" t="s">
        <v>34</v>
      </c>
      <c r="I204" t="s">
        <v>34</v>
      </c>
      <c r="J204" t="s">
        <v>34</v>
      </c>
    </row>
    <row r="205" spans="1:10" x14ac:dyDescent="0.4">
      <c r="A205">
        <v>20241129</v>
      </c>
      <c r="B205" t="s">
        <v>4370</v>
      </c>
      <c r="C205" t="s">
        <v>4369</v>
      </c>
      <c r="D205" t="s">
        <v>225</v>
      </c>
      <c r="E205">
        <v>7100</v>
      </c>
      <c r="F205" t="s">
        <v>614</v>
      </c>
      <c r="G205">
        <v>16</v>
      </c>
      <c r="H205" t="s">
        <v>601</v>
      </c>
      <c r="I205" t="s">
        <v>34</v>
      </c>
      <c r="J205" t="s">
        <v>34</v>
      </c>
    </row>
    <row r="206" spans="1:10" x14ac:dyDescent="0.4">
      <c r="A206">
        <v>20241129</v>
      </c>
      <c r="B206">
        <v>1660</v>
      </c>
      <c r="C206" t="s">
        <v>4368</v>
      </c>
      <c r="D206" t="s">
        <v>3532</v>
      </c>
      <c r="E206" t="s">
        <v>34</v>
      </c>
      <c r="F206" t="s">
        <v>34</v>
      </c>
      <c r="G206" t="s">
        <v>34</v>
      </c>
      <c r="H206" t="s">
        <v>34</v>
      </c>
      <c r="I206" t="s">
        <v>34</v>
      </c>
      <c r="J206" t="s">
        <v>34</v>
      </c>
    </row>
    <row r="207" spans="1:10" x14ac:dyDescent="0.4">
      <c r="A207">
        <v>20241129</v>
      </c>
      <c r="B207">
        <v>1662</v>
      </c>
      <c r="C207" t="s">
        <v>4367</v>
      </c>
      <c r="D207" t="s">
        <v>32</v>
      </c>
      <c r="E207">
        <v>1050</v>
      </c>
      <c r="F207" t="s">
        <v>4365</v>
      </c>
      <c r="G207">
        <v>2</v>
      </c>
      <c r="H207" t="s">
        <v>2366</v>
      </c>
      <c r="I207">
        <v>6</v>
      </c>
      <c r="J207" t="s">
        <v>29</v>
      </c>
    </row>
    <row r="208" spans="1:10" x14ac:dyDescent="0.4">
      <c r="A208">
        <v>20241129</v>
      </c>
      <c r="B208">
        <v>1663</v>
      </c>
      <c r="C208" t="s">
        <v>4366</v>
      </c>
      <c r="D208" t="s">
        <v>32</v>
      </c>
      <c r="E208">
        <v>1050</v>
      </c>
      <c r="F208" t="s">
        <v>4365</v>
      </c>
      <c r="G208">
        <v>2</v>
      </c>
      <c r="H208" t="s">
        <v>2366</v>
      </c>
      <c r="I208">
        <v>6</v>
      </c>
      <c r="J208" t="s">
        <v>29</v>
      </c>
    </row>
    <row r="209" spans="1:10" x14ac:dyDescent="0.4">
      <c r="A209">
        <v>20241129</v>
      </c>
      <c r="B209" t="s">
        <v>4364</v>
      </c>
      <c r="C209" t="s">
        <v>4363</v>
      </c>
      <c r="D209" t="s">
        <v>225</v>
      </c>
      <c r="E209">
        <v>8050</v>
      </c>
      <c r="F209" t="s">
        <v>127</v>
      </c>
      <c r="G209">
        <v>17</v>
      </c>
      <c r="H209" t="s">
        <v>126</v>
      </c>
      <c r="I209" t="s">
        <v>34</v>
      </c>
      <c r="J209" t="s">
        <v>34</v>
      </c>
    </row>
    <row r="210" spans="1:10" x14ac:dyDescent="0.4">
      <c r="A210">
        <v>20241129</v>
      </c>
      <c r="B210">
        <v>1671</v>
      </c>
      <c r="C210" t="s">
        <v>4362</v>
      </c>
      <c r="D210" t="s">
        <v>3532</v>
      </c>
      <c r="E210" t="s">
        <v>34</v>
      </c>
      <c r="F210" t="s">
        <v>34</v>
      </c>
      <c r="G210" t="s">
        <v>34</v>
      </c>
      <c r="H210" t="s">
        <v>34</v>
      </c>
      <c r="I210" t="s">
        <v>34</v>
      </c>
      <c r="J210" t="s">
        <v>34</v>
      </c>
    </row>
    <row r="211" spans="1:10" x14ac:dyDescent="0.4">
      <c r="A211">
        <v>20241129</v>
      </c>
      <c r="B211">
        <v>1672</v>
      </c>
      <c r="C211" t="s">
        <v>4361</v>
      </c>
      <c r="D211" t="s">
        <v>3532</v>
      </c>
      <c r="E211" t="s">
        <v>34</v>
      </c>
      <c r="F211" t="s">
        <v>34</v>
      </c>
      <c r="G211" t="s">
        <v>34</v>
      </c>
      <c r="H211" t="s">
        <v>34</v>
      </c>
      <c r="I211" t="s">
        <v>34</v>
      </c>
      <c r="J211" t="s">
        <v>34</v>
      </c>
    </row>
    <row r="212" spans="1:10" x14ac:dyDescent="0.4">
      <c r="A212">
        <v>20241129</v>
      </c>
      <c r="B212">
        <v>1673</v>
      </c>
      <c r="C212" t="s">
        <v>4360</v>
      </c>
      <c r="D212" t="s">
        <v>3532</v>
      </c>
      <c r="E212" t="s">
        <v>34</v>
      </c>
      <c r="F212" t="s">
        <v>34</v>
      </c>
      <c r="G212" t="s">
        <v>34</v>
      </c>
      <c r="H212" t="s">
        <v>34</v>
      </c>
      <c r="I212" t="s">
        <v>34</v>
      </c>
      <c r="J212" t="s">
        <v>34</v>
      </c>
    </row>
    <row r="213" spans="1:10" x14ac:dyDescent="0.4">
      <c r="A213">
        <v>20241129</v>
      </c>
      <c r="B213">
        <v>1674</v>
      </c>
      <c r="C213" t="s">
        <v>4359</v>
      </c>
      <c r="D213" t="s">
        <v>3532</v>
      </c>
      <c r="E213" t="s">
        <v>34</v>
      </c>
      <c r="F213" t="s">
        <v>34</v>
      </c>
      <c r="G213" t="s">
        <v>34</v>
      </c>
      <c r="H213" t="s">
        <v>34</v>
      </c>
      <c r="I213" t="s">
        <v>34</v>
      </c>
      <c r="J213" t="s">
        <v>34</v>
      </c>
    </row>
    <row r="214" spans="1:10" x14ac:dyDescent="0.4">
      <c r="A214">
        <v>20241129</v>
      </c>
      <c r="B214">
        <v>1675</v>
      </c>
      <c r="C214" t="s">
        <v>4358</v>
      </c>
      <c r="D214" t="s">
        <v>3532</v>
      </c>
      <c r="E214" t="s">
        <v>34</v>
      </c>
      <c r="F214" t="s">
        <v>34</v>
      </c>
      <c r="G214" t="s">
        <v>34</v>
      </c>
      <c r="H214" t="s">
        <v>34</v>
      </c>
      <c r="I214" t="s">
        <v>34</v>
      </c>
      <c r="J214" t="s">
        <v>34</v>
      </c>
    </row>
    <row r="215" spans="1:10" x14ac:dyDescent="0.4">
      <c r="A215">
        <v>20241129</v>
      </c>
      <c r="B215">
        <v>1676</v>
      </c>
      <c r="C215" t="s">
        <v>4357</v>
      </c>
      <c r="D215" t="s">
        <v>3532</v>
      </c>
      <c r="E215" t="s">
        <v>34</v>
      </c>
      <c r="F215" t="s">
        <v>34</v>
      </c>
      <c r="G215" t="s">
        <v>34</v>
      </c>
      <c r="H215" t="s">
        <v>34</v>
      </c>
      <c r="I215" t="s">
        <v>34</v>
      </c>
      <c r="J215" t="s">
        <v>34</v>
      </c>
    </row>
    <row r="216" spans="1:10" x14ac:dyDescent="0.4">
      <c r="A216">
        <v>20241129</v>
      </c>
      <c r="B216">
        <v>1677</v>
      </c>
      <c r="C216" t="s">
        <v>4356</v>
      </c>
      <c r="D216" t="s">
        <v>3532</v>
      </c>
      <c r="E216" t="s">
        <v>34</v>
      </c>
      <c r="F216" t="s">
        <v>34</v>
      </c>
      <c r="G216" t="s">
        <v>34</v>
      </c>
      <c r="H216" t="s">
        <v>34</v>
      </c>
      <c r="I216" t="s">
        <v>34</v>
      </c>
      <c r="J216" t="s">
        <v>34</v>
      </c>
    </row>
    <row r="217" spans="1:10" x14ac:dyDescent="0.4">
      <c r="A217">
        <v>20241129</v>
      </c>
      <c r="B217">
        <v>1678</v>
      </c>
      <c r="C217" t="s">
        <v>4355</v>
      </c>
      <c r="D217" t="s">
        <v>3532</v>
      </c>
      <c r="E217" t="s">
        <v>34</v>
      </c>
      <c r="F217" t="s">
        <v>34</v>
      </c>
      <c r="G217" t="s">
        <v>34</v>
      </c>
      <c r="H217" t="s">
        <v>34</v>
      </c>
      <c r="I217" t="s">
        <v>34</v>
      </c>
      <c r="J217" t="s">
        <v>34</v>
      </c>
    </row>
    <row r="218" spans="1:10" x14ac:dyDescent="0.4">
      <c r="A218">
        <v>20241129</v>
      </c>
      <c r="B218">
        <v>1679</v>
      </c>
      <c r="C218" t="s">
        <v>4354</v>
      </c>
      <c r="D218" t="s">
        <v>3532</v>
      </c>
      <c r="E218" t="s">
        <v>34</v>
      </c>
      <c r="F218" t="s">
        <v>34</v>
      </c>
      <c r="G218" t="s">
        <v>34</v>
      </c>
      <c r="H218" t="s">
        <v>34</v>
      </c>
      <c r="I218" t="s">
        <v>34</v>
      </c>
      <c r="J218" t="s">
        <v>34</v>
      </c>
    </row>
    <row r="219" spans="1:10" x14ac:dyDescent="0.4">
      <c r="A219">
        <v>20241129</v>
      </c>
      <c r="B219" t="s">
        <v>4353</v>
      </c>
      <c r="C219" t="s">
        <v>4352</v>
      </c>
      <c r="D219" t="s">
        <v>32</v>
      </c>
      <c r="E219">
        <v>6050</v>
      </c>
      <c r="F219" t="s">
        <v>36</v>
      </c>
      <c r="G219">
        <v>13</v>
      </c>
      <c r="H219" t="s">
        <v>35</v>
      </c>
      <c r="I219">
        <v>6</v>
      </c>
      <c r="J219" t="s">
        <v>29</v>
      </c>
    </row>
    <row r="220" spans="1:10" x14ac:dyDescent="0.4">
      <c r="A220">
        <v>20241129</v>
      </c>
      <c r="B220">
        <v>1680</v>
      </c>
      <c r="C220" t="s">
        <v>4351</v>
      </c>
      <c r="D220" t="s">
        <v>3532</v>
      </c>
      <c r="E220" t="s">
        <v>34</v>
      </c>
      <c r="F220" t="s">
        <v>34</v>
      </c>
      <c r="G220" t="s">
        <v>34</v>
      </c>
      <c r="H220" t="s">
        <v>34</v>
      </c>
      <c r="I220" t="s">
        <v>34</v>
      </c>
      <c r="J220" t="s">
        <v>34</v>
      </c>
    </row>
    <row r="221" spans="1:10" x14ac:dyDescent="0.4">
      <c r="A221">
        <v>20241129</v>
      </c>
      <c r="B221">
        <v>1681</v>
      </c>
      <c r="C221" t="s">
        <v>4350</v>
      </c>
      <c r="D221" t="s">
        <v>3532</v>
      </c>
      <c r="E221" t="s">
        <v>34</v>
      </c>
      <c r="F221" t="s">
        <v>34</v>
      </c>
      <c r="G221" t="s">
        <v>34</v>
      </c>
      <c r="H221" t="s">
        <v>34</v>
      </c>
      <c r="I221" t="s">
        <v>34</v>
      </c>
      <c r="J221" t="s">
        <v>34</v>
      </c>
    </row>
    <row r="222" spans="1:10" x14ac:dyDescent="0.4">
      <c r="A222">
        <v>20241129</v>
      </c>
      <c r="B222">
        <v>1684</v>
      </c>
      <c r="C222" t="s">
        <v>4349</v>
      </c>
      <c r="D222" t="s">
        <v>3532</v>
      </c>
      <c r="E222" t="s">
        <v>34</v>
      </c>
      <c r="F222" t="s">
        <v>34</v>
      </c>
      <c r="G222" t="s">
        <v>34</v>
      </c>
      <c r="H222" t="s">
        <v>34</v>
      </c>
      <c r="I222" t="s">
        <v>34</v>
      </c>
      <c r="J222" t="s">
        <v>34</v>
      </c>
    </row>
    <row r="223" spans="1:10" x14ac:dyDescent="0.4">
      <c r="A223">
        <v>20241129</v>
      </c>
      <c r="B223">
        <v>1685</v>
      </c>
      <c r="C223" t="s">
        <v>4348</v>
      </c>
      <c r="D223" t="s">
        <v>3532</v>
      </c>
      <c r="E223" t="s">
        <v>34</v>
      </c>
      <c r="F223" t="s">
        <v>34</v>
      </c>
      <c r="G223" t="s">
        <v>34</v>
      </c>
      <c r="H223" t="s">
        <v>34</v>
      </c>
      <c r="I223" t="s">
        <v>34</v>
      </c>
      <c r="J223" t="s">
        <v>34</v>
      </c>
    </row>
    <row r="224" spans="1:10" x14ac:dyDescent="0.4">
      <c r="A224">
        <v>20241129</v>
      </c>
      <c r="B224">
        <v>1686</v>
      </c>
      <c r="C224" t="s">
        <v>4347</v>
      </c>
      <c r="D224" t="s">
        <v>3532</v>
      </c>
      <c r="E224" t="s">
        <v>34</v>
      </c>
      <c r="F224" t="s">
        <v>34</v>
      </c>
      <c r="G224" t="s">
        <v>34</v>
      </c>
      <c r="H224" t="s">
        <v>34</v>
      </c>
      <c r="I224" t="s">
        <v>34</v>
      </c>
      <c r="J224" t="s">
        <v>34</v>
      </c>
    </row>
    <row r="225" spans="1:10" x14ac:dyDescent="0.4">
      <c r="A225">
        <v>20241129</v>
      </c>
      <c r="B225">
        <v>1687</v>
      </c>
      <c r="C225" t="s">
        <v>4346</v>
      </c>
      <c r="D225" t="s">
        <v>3532</v>
      </c>
      <c r="E225" t="s">
        <v>34</v>
      </c>
      <c r="F225" t="s">
        <v>34</v>
      </c>
      <c r="G225" t="s">
        <v>34</v>
      </c>
      <c r="H225" t="s">
        <v>34</v>
      </c>
      <c r="I225" t="s">
        <v>34</v>
      </c>
      <c r="J225" t="s">
        <v>34</v>
      </c>
    </row>
    <row r="226" spans="1:10" x14ac:dyDescent="0.4">
      <c r="A226">
        <v>20241129</v>
      </c>
      <c r="B226">
        <v>1688</v>
      </c>
      <c r="C226" t="s">
        <v>4345</v>
      </c>
      <c r="D226" t="s">
        <v>3532</v>
      </c>
      <c r="E226" t="s">
        <v>34</v>
      </c>
      <c r="F226" t="s">
        <v>34</v>
      </c>
      <c r="G226" t="s">
        <v>34</v>
      </c>
      <c r="H226" t="s">
        <v>34</v>
      </c>
      <c r="I226" t="s">
        <v>34</v>
      </c>
      <c r="J226" t="s">
        <v>34</v>
      </c>
    </row>
    <row r="227" spans="1:10" x14ac:dyDescent="0.4">
      <c r="A227">
        <v>20241129</v>
      </c>
      <c r="B227">
        <v>1689</v>
      </c>
      <c r="C227" t="s">
        <v>4344</v>
      </c>
      <c r="D227" t="s">
        <v>3532</v>
      </c>
      <c r="E227" t="s">
        <v>34</v>
      </c>
      <c r="F227" t="s">
        <v>34</v>
      </c>
      <c r="G227" t="s">
        <v>34</v>
      </c>
      <c r="H227" t="s">
        <v>34</v>
      </c>
      <c r="I227" t="s">
        <v>34</v>
      </c>
      <c r="J227" t="s">
        <v>34</v>
      </c>
    </row>
    <row r="228" spans="1:10" x14ac:dyDescent="0.4">
      <c r="A228">
        <v>20241129</v>
      </c>
      <c r="B228" t="s">
        <v>4343</v>
      </c>
      <c r="C228" t="s">
        <v>4342</v>
      </c>
      <c r="D228" t="s">
        <v>225</v>
      </c>
      <c r="E228">
        <v>3800</v>
      </c>
      <c r="F228" t="s">
        <v>856</v>
      </c>
      <c r="G228">
        <v>10</v>
      </c>
      <c r="H228" t="s">
        <v>49</v>
      </c>
      <c r="I228" t="s">
        <v>34</v>
      </c>
      <c r="J228" t="s">
        <v>34</v>
      </c>
    </row>
    <row r="229" spans="1:10" x14ac:dyDescent="0.4">
      <c r="A229">
        <v>20241129</v>
      </c>
      <c r="B229">
        <v>1690</v>
      </c>
      <c r="C229" t="s">
        <v>4341</v>
      </c>
      <c r="D229" t="s">
        <v>3532</v>
      </c>
      <c r="E229" t="s">
        <v>34</v>
      </c>
      <c r="F229" t="s">
        <v>34</v>
      </c>
      <c r="G229" t="s">
        <v>34</v>
      </c>
      <c r="H229" t="s">
        <v>34</v>
      </c>
      <c r="I229" t="s">
        <v>34</v>
      </c>
      <c r="J229" t="s">
        <v>34</v>
      </c>
    </row>
    <row r="230" spans="1:10" x14ac:dyDescent="0.4">
      <c r="A230">
        <v>20241129</v>
      </c>
      <c r="B230">
        <v>1691</v>
      </c>
      <c r="C230" t="s">
        <v>4340</v>
      </c>
      <c r="D230" t="s">
        <v>3532</v>
      </c>
      <c r="E230" t="s">
        <v>34</v>
      </c>
      <c r="F230" t="s">
        <v>34</v>
      </c>
      <c r="G230" t="s">
        <v>34</v>
      </c>
      <c r="H230" t="s">
        <v>34</v>
      </c>
      <c r="I230" t="s">
        <v>34</v>
      </c>
      <c r="J230" t="s">
        <v>34</v>
      </c>
    </row>
    <row r="231" spans="1:10" x14ac:dyDescent="0.4">
      <c r="A231">
        <v>20241129</v>
      </c>
      <c r="B231">
        <v>1692</v>
      </c>
      <c r="C231" t="s">
        <v>4339</v>
      </c>
      <c r="D231" t="s">
        <v>3532</v>
      </c>
      <c r="E231" t="s">
        <v>34</v>
      </c>
      <c r="F231" t="s">
        <v>34</v>
      </c>
      <c r="G231" t="s">
        <v>34</v>
      </c>
      <c r="H231" t="s">
        <v>34</v>
      </c>
      <c r="I231" t="s">
        <v>34</v>
      </c>
      <c r="J231" t="s">
        <v>34</v>
      </c>
    </row>
    <row r="232" spans="1:10" x14ac:dyDescent="0.4">
      <c r="A232">
        <v>20241129</v>
      </c>
      <c r="B232">
        <v>1693</v>
      </c>
      <c r="C232" t="s">
        <v>4338</v>
      </c>
      <c r="D232" t="s">
        <v>3532</v>
      </c>
      <c r="E232" t="s">
        <v>34</v>
      </c>
      <c r="F232" t="s">
        <v>34</v>
      </c>
      <c r="G232" t="s">
        <v>34</v>
      </c>
      <c r="H232" t="s">
        <v>34</v>
      </c>
      <c r="I232" t="s">
        <v>34</v>
      </c>
      <c r="J232" t="s">
        <v>34</v>
      </c>
    </row>
    <row r="233" spans="1:10" x14ac:dyDescent="0.4">
      <c r="A233">
        <v>20241129</v>
      </c>
      <c r="B233">
        <v>1694</v>
      </c>
      <c r="C233" t="s">
        <v>4337</v>
      </c>
      <c r="D233" t="s">
        <v>3532</v>
      </c>
      <c r="E233" t="s">
        <v>34</v>
      </c>
      <c r="F233" t="s">
        <v>34</v>
      </c>
      <c r="G233" t="s">
        <v>34</v>
      </c>
      <c r="H233" t="s">
        <v>34</v>
      </c>
      <c r="I233" t="s">
        <v>34</v>
      </c>
      <c r="J233" t="s">
        <v>34</v>
      </c>
    </row>
    <row r="234" spans="1:10" x14ac:dyDescent="0.4">
      <c r="A234">
        <v>20241129</v>
      </c>
      <c r="B234">
        <v>1695</v>
      </c>
      <c r="C234" t="s">
        <v>4336</v>
      </c>
      <c r="D234" t="s">
        <v>3532</v>
      </c>
      <c r="E234" t="s">
        <v>34</v>
      </c>
      <c r="F234" t="s">
        <v>34</v>
      </c>
      <c r="G234" t="s">
        <v>34</v>
      </c>
      <c r="H234" t="s">
        <v>34</v>
      </c>
      <c r="I234" t="s">
        <v>34</v>
      </c>
      <c r="J234" t="s">
        <v>34</v>
      </c>
    </row>
    <row r="235" spans="1:10" x14ac:dyDescent="0.4">
      <c r="A235">
        <v>20241129</v>
      </c>
      <c r="B235">
        <v>1696</v>
      </c>
      <c r="C235" t="s">
        <v>4335</v>
      </c>
      <c r="D235" t="s">
        <v>3532</v>
      </c>
      <c r="E235" t="s">
        <v>34</v>
      </c>
      <c r="F235" t="s">
        <v>34</v>
      </c>
      <c r="G235" t="s">
        <v>34</v>
      </c>
      <c r="H235" t="s">
        <v>34</v>
      </c>
      <c r="I235" t="s">
        <v>34</v>
      </c>
      <c r="J235" t="s">
        <v>34</v>
      </c>
    </row>
    <row r="236" spans="1:10" x14ac:dyDescent="0.4">
      <c r="A236">
        <v>20241129</v>
      </c>
      <c r="B236">
        <v>1697</v>
      </c>
      <c r="C236" t="s">
        <v>4334</v>
      </c>
      <c r="D236" t="s">
        <v>3532</v>
      </c>
      <c r="E236" t="s">
        <v>34</v>
      </c>
      <c r="F236" t="s">
        <v>34</v>
      </c>
      <c r="G236" t="s">
        <v>34</v>
      </c>
      <c r="H236" t="s">
        <v>34</v>
      </c>
      <c r="I236" t="s">
        <v>34</v>
      </c>
      <c r="J236" t="s">
        <v>34</v>
      </c>
    </row>
    <row r="237" spans="1:10" x14ac:dyDescent="0.4">
      <c r="A237">
        <v>20241129</v>
      </c>
      <c r="B237">
        <v>1698</v>
      </c>
      <c r="C237" t="s">
        <v>4333</v>
      </c>
      <c r="D237" t="s">
        <v>3532</v>
      </c>
      <c r="E237" t="s">
        <v>34</v>
      </c>
      <c r="F237" t="s">
        <v>34</v>
      </c>
      <c r="G237" t="s">
        <v>34</v>
      </c>
      <c r="H237" t="s">
        <v>34</v>
      </c>
      <c r="I237" t="s">
        <v>34</v>
      </c>
      <c r="J237" t="s">
        <v>34</v>
      </c>
    </row>
    <row r="238" spans="1:10" x14ac:dyDescent="0.4">
      <c r="A238">
        <v>20241129</v>
      </c>
      <c r="B238">
        <v>1699</v>
      </c>
      <c r="C238" t="s">
        <v>4332</v>
      </c>
      <c r="D238" t="s">
        <v>3532</v>
      </c>
      <c r="E238" t="s">
        <v>34</v>
      </c>
      <c r="F238" t="s">
        <v>34</v>
      </c>
      <c r="G238" t="s">
        <v>34</v>
      </c>
      <c r="H238" t="s">
        <v>34</v>
      </c>
      <c r="I238" t="s">
        <v>34</v>
      </c>
      <c r="J238" t="s">
        <v>34</v>
      </c>
    </row>
    <row r="239" spans="1:10" x14ac:dyDescent="0.4">
      <c r="A239">
        <v>20241129</v>
      </c>
      <c r="B239" t="s">
        <v>4331</v>
      </c>
      <c r="C239" t="s">
        <v>4330</v>
      </c>
      <c r="D239" t="s">
        <v>3532</v>
      </c>
      <c r="E239" t="s">
        <v>34</v>
      </c>
      <c r="F239" t="s">
        <v>34</v>
      </c>
      <c r="G239" t="s">
        <v>34</v>
      </c>
      <c r="H239" t="s">
        <v>34</v>
      </c>
      <c r="I239" t="s">
        <v>34</v>
      </c>
      <c r="J239" t="s">
        <v>34</v>
      </c>
    </row>
    <row r="240" spans="1:10" x14ac:dyDescent="0.4">
      <c r="A240">
        <v>20241129</v>
      </c>
      <c r="B240">
        <v>1711</v>
      </c>
      <c r="C240" t="s">
        <v>4329</v>
      </c>
      <c r="D240" t="s">
        <v>37</v>
      </c>
      <c r="E240">
        <v>2050</v>
      </c>
      <c r="F240" t="s">
        <v>1798</v>
      </c>
      <c r="G240">
        <v>3</v>
      </c>
      <c r="H240" t="s">
        <v>880</v>
      </c>
      <c r="I240" t="s">
        <v>34</v>
      </c>
      <c r="J240" t="s">
        <v>34</v>
      </c>
    </row>
    <row r="241" spans="1:10" x14ac:dyDescent="0.4">
      <c r="A241">
        <v>20241129</v>
      </c>
      <c r="B241">
        <v>1712</v>
      </c>
      <c r="C241" t="s">
        <v>4328</v>
      </c>
      <c r="D241" t="s">
        <v>37</v>
      </c>
      <c r="E241">
        <v>2050</v>
      </c>
      <c r="F241" t="s">
        <v>1798</v>
      </c>
      <c r="G241">
        <v>3</v>
      </c>
      <c r="H241" t="s">
        <v>880</v>
      </c>
      <c r="I241">
        <v>7</v>
      </c>
      <c r="J241" t="s">
        <v>39</v>
      </c>
    </row>
    <row r="242" spans="1:10" x14ac:dyDescent="0.4">
      <c r="A242">
        <v>20241129</v>
      </c>
      <c r="B242">
        <v>1716</v>
      </c>
      <c r="C242" t="s">
        <v>4327</v>
      </c>
      <c r="D242" t="s">
        <v>37</v>
      </c>
      <c r="E242">
        <v>2050</v>
      </c>
      <c r="F242" t="s">
        <v>1798</v>
      </c>
      <c r="G242">
        <v>3</v>
      </c>
      <c r="H242" t="s">
        <v>880</v>
      </c>
      <c r="I242">
        <v>7</v>
      </c>
      <c r="J242" t="s">
        <v>39</v>
      </c>
    </row>
    <row r="243" spans="1:10" x14ac:dyDescent="0.4">
      <c r="A243">
        <v>20241129</v>
      </c>
      <c r="B243">
        <v>1717</v>
      </c>
      <c r="C243" t="s">
        <v>4326</v>
      </c>
      <c r="D243" t="s">
        <v>37</v>
      </c>
      <c r="E243">
        <v>9050</v>
      </c>
      <c r="F243" t="s">
        <v>133</v>
      </c>
      <c r="G243">
        <v>10</v>
      </c>
      <c r="H243" t="s">
        <v>49</v>
      </c>
      <c r="I243">
        <v>7</v>
      </c>
      <c r="J243" t="s">
        <v>39</v>
      </c>
    </row>
    <row r="244" spans="1:10" x14ac:dyDescent="0.4">
      <c r="A244">
        <v>20241129</v>
      </c>
      <c r="B244">
        <v>1718</v>
      </c>
      <c r="C244" t="s">
        <v>4325</v>
      </c>
      <c r="D244" t="s">
        <v>37</v>
      </c>
      <c r="E244">
        <v>2050</v>
      </c>
      <c r="F244" t="s">
        <v>1798</v>
      </c>
      <c r="G244">
        <v>3</v>
      </c>
      <c r="H244" t="s">
        <v>880</v>
      </c>
      <c r="I244" t="s">
        <v>34</v>
      </c>
      <c r="J244" t="s">
        <v>34</v>
      </c>
    </row>
    <row r="245" spans="1:10" x14ac:dyDescent="0.4">
      <c r="A245">
        <v>20241129</v>
      </c>
      <c r="B245">
        <v>1719</v>
      </c>
      <c r="C245" t="s">
        <v>4324</v>
      </c>
      <c r="D245" t="s">
        <v>32</v>
      </c>
      <c r="E245">
        <v>2050</v>
      </c>
      <c r="F245" t="s">
        <v>1798</v>
      </c>
      <c r="G245">
        <v>3</v>
      </c>
      <c r="H245" t="s">
        <v>880</v>
      </c>
      <c r="I245">
        <v>6</v>
      </c>
      <c r="J245" t="s">
        <v>29</v>
      </c>
    </row>
    <row r="246" spans="1:10" x14ac:dyDescent="0.4">
      <c r="A246">
        <v>20241129</v>
      </c>
      <c r="B246" t="s">
        <v>4323</v>
      </c>
      <c r="C246" t="s">
        <v>4322</v>
      </c>
      <c r="D246" t="s">
        <v>310</v>
      </c>
      <c r="E246">
        <v>6050</v>
      </c>
      <c r="F246" t="s">
        <v>36</v>
      </c>
      <c r="G246">
        <v>13</v>
      </c>
      <c r="H246" t="s">
        <v>35</v>
      </c>
      <c r="I246" t="s">
        <v>34</v>
      </c>
      <c r="J246" t="s">
        <v>34</v>
      </c>
    </row>
    <row r="247" spans="1:10" x14ac:dyDescent="0.4">
      <c r="A247">
        <v>20241129</v>
      </c>
      <c r="B247">
        <v>1720</v>
      </c>
      <c r="C247" t="s">
        <v>4321</v>
      </c>
      <c r="D247" t="s">
        <v>32</v>
      </c>
      <c r="E247">
        <v>2050</v>
      </c>
      <c r="F247" t="s">
        <v>1798</v>
      </c>
      <c r="G247">
        <v>3</v>
      </c>
      <c r="H247" t="s">
        <v>880</v>
      </c>
      <c r="I247">
        <v>6</v>
      </c>
      <c r="J247" t="s">
        <v>29</v>
      </c>
    </row>
    <row r="248" spans="1:10" x14ac:dyDescent="0.4">
      <c r="A248">
        <v>20241129</v>
      </c>
      <c r="B248">
        <v>1721</v>
      </c>
      <c r="C248" t="s">
        <v>4320</v>
      </c>
      <c r="D248" t="s">
        <v>32</v>
      </c>
      <c r="E248">
        <v>2050</v>
      </c>
      <c r="F248" t="s">
        <v>1798</v>
      </c>
      <c r="G248">
        <v>3</v>
      </c>
      <c r="H248" t="s">
        <v>880</v>
      </c>
      <c r="I248">
        <v>4</v>
      </c>
      <c r="J248" t="s">
        <v>44</v>
      </c>
    </row>
    <row r="249" spans="1:10" x14ac:dyDescent="0.4">
      <c r="A249">
        <v>20241129</v>
      </c>
      <c r="B249">
        <v>1723</v>
      </c>
      <c r="C249" t="s">
        <v>4319</v>
      </c>
      <c r="D249" t="s">
        <v>37</v>
      </c>
      <c r="E249">
        <v>2050</v>
      </c>
      <c r="F249" t="s">
        <v>1798</v>
      </c>
      <c r="G249">
        <v>3</v>
      </c>
      <c r="H249" t="s">
        <v>880</v>
      </c>
      <c r="I249" t="s">
        <v>34</v>
      </c>
      <c r="J249" t="s">
        <v>34</v>
      </c>
    </row>
    <row r="250" spans="1:10" x14ac:dyDescent="0.4">
      <c r="A250">
        <v>20241129</v>
      </c>
      <c r="B250">
        <v>1724</v>
      </c>
      <c r="C250" t="s">
        <v>4318</v>
      </c>
      <c r="D250" t="s">
        <v>37</v>
      </c>
      <c r="E250">
        <v>2050</v>
      </c>
      <c r="F250" t="s">
        <v>1798</v>
      </c>
      <c r="G250">
        <v>3</v>
      </c>
      <c r="H250" t="s">
        <v>880</v>
      </c>
      <c r="I250" t="s">
        <v>34</v>
      </c>
      <c r="J250" t="s">
        <v>34</v>
      </c>
    </row>
    <row r="251" spans="1:10" x14ac:dyDescent="0.4">
      <c r="A251">
        <v>20241129</v>
      </c>
      <c r="B251">
        <v>1726</v>
      </c>
      <c r="C251" t="s">
        <v>4317</v>
      </c>
      <c r="D251" t="s">
        <v>32</v>
      </c>
      <c r="E251">
        <v>2050</v>
      </c>
      <c r="F251" t="s">
        <v>1798</v>
      </c>
      <c r="G251">
        <v>3</v>
      </c>
      <c r="H251" t="s">
        <v>880</v>
      </c>
      <c r="I251">
        <v>7</v>
      </c>
      <c r="J251" t="s">
        <v>39</v>
      </c>
    </row>
    <row r="252" spans="1:10" x14ac:dyDescent="0.4">
      <c r="A252">
        <v>20241129</v>
      </c>
      <c r="B252" t="s">
        <v>4316</v>
      </c>
      <c r="C252" t="s">
        <v>4315</v>
      </c>
      <c r="D252" t="s">
        <v>310</v>
      </c>
      <c r="E252">
        <v>8050</v>
      </c>
      <c r="F252" t="s">
        <v>127</v>
      </c>
      <c r="G252">
        <v>17</v>
      </c>
      <c r="H252" t="s">
        <v>126</v>
      </c>
      <c r="I252" t="s">
        <v>34</v>
      </c>
      <c r="J252" t="s">
        <v>34</v>
      </c>
    </row>
    <row r="253" spans="1:10" x14ac:dyDescent="0.4">
      <c r="A253">
        <v>20241129</v>
      </c>
      <c r="B253">
        <v>1730</v>
      </c>
      <c r="C253" t="s">
        <v>4314</v>
      </c>
      <c r="D253" t="s">
        <v>37</v>
      </c>
      <c r="E253">
        <v>2050</v>
      </c>
      <c r="F253" t="s">
        <v>1798</v>
      </c>
      <c r="G253">
        <v>3</v>
      </c>
      <c r="H253" t="s">
        <v>880</v>
      </c>
      <c r="I253" t="s">
        <v>34</v>
      </c>
      <c r="J253" t="s">
        <v>34</v>
      </c>
    </row>
    <row r="254" spans="1:10" x14ac:dyDescent="0.4">
      <c r="A254">
        <v>20241129</v>
      </c>
      <c r="B254">
        <v>1736</v>
      </c>
      <c r="C254" t="s">
        <v>4313</v>
      </c>
      <c r="D254" t="s">
        <v>37</v>
      </c>
      <c r="E254">
        <v>2050</v>
      </c>
      <c r="F254" t="s">
        <v>1798</v>
      </c>
      <c r="G254">
        <v>3</v>
      </c>
      <c r="H254" t="s">
        <v>880</v>
      </c>
      <c r="I254" t="s">
        <v>34</v>
      </c>
      <c r="J254" t="s">
        <v>34</v>
      </c>
    </row>
    <row r="255" spans="1:10" x14ac:dyDescent="0.4">
      <c r="A255">
        <v>20241129</v>
      </c>
      <c r="B255" t="s">
        <v>4312</v>
      </c>
      <c r="C255" t="s">
        <v>4311</v>
      </c>
      <c r="D255" t="s">
        <v>225</v>
      </c>
      <c r="E255">
        <v>5250</v>
      </c>
      <c r="F255" t="s">
        <v>50</v>
      </c>
      <c r="G255">
        <v>10</v>
      </c>
      <c r="H255" t="s">
        <v>49</v>
      </c>
      <c r="I255" t="s">
        <v>34</v>
      </c>
      <c r="J255" t="s">
        <v>34</v>
      </c>
    </row>
    <row r="256" spans="1:10" x14ac:dyDescent="0.4">
      <c r="A256">
        <v>20241129</v>
      </c>
      <c r="B256">
        <v>1743</v>
      </c>
      <c r="C256" t="s">
        <v>4310</v>
      </c>
      <c r="D256" t="s">
        <v>37</v>
      </c>
      <c r="E256">
        <v>2050</v>
      </c>
      <c r="F256" t="s">
        <v>1798</v>
      </c>
      <c r="G256">
        <v>3</v>
      </c>
      <c r="H256" t="s">
        <v>880</v>
      </c>
      <c r="I256" t="s">
        <v>34</v>
      </c>
      <c r="J256" t="s">
        <v>34</v>
      </c>
    </row>
    <row r="257" spans="1:10" x14ac:dyDescent="0.4">
      <c r="A257">
        <v>20241129</v>
      </c>
      <c r="B257" t="s">
        <v>4309</v>
      </c>
      <c r="C257" t="s">
        <v>4308</v>
      </c>
      <c r="D257" t="s">
        <v>310</v>
      </c>
      <c r="E257">
        <v>5250</v>
      </c>
      <c r="F257" t="s">
        <v>50</v>
      </c>
      <c r="G257">
        <v>10</v>
      </c>
      <c r="H257" t="s">
        <v>49</v>
      </c>
      <c r="I257" t="s">
        <v>34</v>
      </c>
      <c r="J257" t="s">
        <v>34</v>
      </c>
    </row>
    <row r="258" spans="1:10" x14ac:dyDescent="0.4">
      <c r="A258">
        <v>20241129</v>
      </c>
      <c r="B258">
        <v>1757</v>
      </c>
      <c r="C258" t="s">
        <v>4307</v>
      </c>
      <c r="D258" t="s">
        <v>37</v>
      </c>
      <c r="E258">
        <v>2050</v>
      </c>
      <c r="F258" t="s">
        <v>1798</v>
      </c>
      <c r="G258">
        <v>3</v>
      </c>
      <c r="H258" t="s">
        <v>880</v>
      </c>
      <c r="I258" t="s">
        <v>34</v>
      </c>
      <c r="J258" t="s">
        <v>34</v>
      </c>
    </row>
    <row r="259" spans="1:10" x14ac:dyDescent="0.4">
      <c r="A259">
        <v>20241129</v>
      </c>
      <c r="B259">
        <v>1758</v>
      </c>
      <c r="C259" t="s">
        <v>4306</v>
      </c>
      <c r="D259" t="s">
        <v>37</v>
      </c>
      <c r="E259">
        <v>2050</v>
      </c>
      <c r="F259" t="s">
        <v>1798</v>
      </c>
      <c r="G259">
        <v>3</v>
      </c>
      <c r="H259" t="s">
        <v>880</v>
      </c>
      <c r="I259" t="s">
        <v>34</v>
      </c>
      <c r="J259" t="s">
        <v>34</v>
      </c>
    </row>
    <row r="260" spans="1:10" x14ac:dyDescent="0.4">
      <c r="A260">
        <v>20241129</v>
      </c>
      <c r="B260" t="s">
        <v>4305</v>
      </c>
      <c r="C260" t="s">
        <v>4304</v>
      </c>
      <c r="D260" t="s">
        <v>225</v>
      </c>
      <c r="E260">
        <v>5250</v>
      </c>
      <c r="F260" t="s">
        <v>50</v>
      </c>
      <c r="G260">
        <v>10</v>
      </c>
      <c r="H260" t="s">
        <v>49</v>
      </c>
      <c r="I260" t="s">
        <v>34</v>
      </c>
      <c r="J260" t="s">
        <v>34</v>
      </c>
    </row>
    <row r="261" spans="1:10" x14ac:dyDescent="0.4">
      <c r="A261">
        <v>20241129</v>
      </c>
      <c r="B261">
        <v>1762</v>
      </c>
      <c r="C261" t="s">
        <v>4303</v>
      </c>
      <c r="D261" t="s">
        <v>32</v>
      </c>
      <c r="E261">
        <v>2050</v>
      </c>
      <c r="F261" t="s">
        <v>1798</v>
      </c>
      <c r="G261">
        <v>3</v>
      </c>
      <c r="H261" t="s">
        <v>880</v>
      </c>
      <c r="I261">
        <v>7</v>
      </c>
      <c r="J261" t="s">
        <v>39</v>
      </c>
    </row>
    <row r="262" spans="1:10" x14ac:dyDescent="0.4">
      <c r="A262">
        <v>20241129</v>
      </c>
      <c r="B262">
        <v>1764</v>
      </c>
      <c r="C262" t="s">
        <v>4302</v>
      </c>
      <c r="D262" t="s">
        <v>37</v>
      </c>
      <c r="E262">
        <v>2050</v>
      </c>
      <c r="F262" t="s">
        <v>1798</v>
      </c>
      <c r="G262">
        <v>3</v>
      </c>
      <c r="H262" t="s">
        <v>880</v>
      </c>
      <c r="I262" t="s">
        <v>34</v>
      </c>
      <c r="J262" t="s">
        <v>34</v>
      </c>
    </row>
    <row r="263" spans="1:10" x14ac:dyDescent="0.4">
      <c r="A263">
        <v>20241129</v>
      </c>
      <c r="B263">
        <v>1766</v>
      </c>
      <c r="C263" t="s">
        <v>4301</v>
      </c>
      <c r="D263" t="s">
        <v>32</v>
      </c>
      <c r="E263">
        <v>2050</v>
      </c>
      <c r="F263" t="s">
        <v>1798</v>
      </c>
      <c r="G263">
        <v>3</v>
      </c>
      <c r="H263" t="s">
        <v>880</v>
      </c>
      <c r="I263">
        <v>6</v>
      </c>
      <c r="J263" t="s">
        <v>29</v>
      </c>
    </row>
    <row r="264" spans="1:10" x14ac:dyDescent="0.4">
      <c r="A264">
        <v>20241129</v>
      </c>
      <c r="B264">
        <v>1768</v>
      </c>
      <c r="C264" t="s">
        <v>4300</v>
      </c>
      <c r="D264" t="s">
        <v>37</v>
      </c>
      <c r="E264">
        <v>2050</v>
      </c>
      <c r="F264" t="s">
        <v>1798</v>
      </c>
      <c r="G264">
        <v>3</v>
      </c>
      <c r="H264" t="s">
        <v>880</v>
      </c>
      <c r="I264">
        <v>7</v>
      </c>
      <c r="J264" t="s">
        <v>39</v>
      </c>
    </row>
    <row r="265" spans="1:10" x14ac:dyDescent="0.4">
      <c r="A265">
        <v>20241129</v>
      </c>
      <c r="B265" t="s">
        <v>4299</v>
      </c>
      <c r="C265" t="s">
        <v>4298</v>
      </c>
      <c r="D265" t="s">
        <v>225</v>
      </c>
      <c r="E265">
        <v>4050</v>
      </c>
      <c r="F265" t="s">
        <v>239</v>
      </c>
      <c r="G265">
        <v>11</v>
      </c>
      <c r="H265" t="s">
        <v>238</v>
      </c>
      <c r="I265" t="s">
        <v>34</v>
      </c>
      <c r="J265" t="s">
        <v>34</v>
      </c>
    </row>
    <row r="266" spans="1:10" x14ac:dyDescent="0.4">
      <c r="A266">
        <v>20241129</v>
      </c>
      <c r="B266">
        <v>1770</v>
      </c>
      <c r="C266" t="s">
        <v>4297</v>
      </c>
      <c r="D266" t="s">
        <v>37</v>
      </c>
      <c r="E266">
        <v>2050</v>
      </c>
      <c r="F266" t="s">
        <v>1798</v>
      </c>
      <c r="G266">
        <v>3</v>
      </c>
      <c r="H266" t="s">
        <v>880</v>
      </c>
      <c r="I266" t="s">
        <v>34</v>
      </c>
      <c r="J266" t="s">
        <v>34</v>
      </c>
    </row>
    <row r="267" spans="1:10" x14ac:dyDescent="0.4">
      <c r="A267">
        <v>20241129</v>
      </c>
      <c r="B267">
        <v>1773</v>
      </c>
      <c r="C267" t="s">
        <v>4296</v>
      </c>
      <c r="D267" t="s">
        <v>4295</v>
      </c>
      <c r="E267">
        <v>2050</v>
      </c>
      <c r="F267" t="s">
        <v>1798</v>
      </c>
      <c r="G267">
        <v>3</v>
      </c>
      <c r="H267" t="s">
        <v>880</v>
      </c>
      <c r="I267" t="s">
        <v>34</v>
      </c>
      <c r="J267" t="s">
        <v>34</v>
      </c>
    </row>
    <row r="268" spans="1:10" x14ac:dyDescent="0.4">
      <c r="A268">
        <v>20241129</v>
      </c>
      <c r="B268">
        <v>1775</v>
      </c>
      <c r="C268" t="s">
        <v>4294</v>
      </c>
      <c r="D268" t="s">
        <v>37</v>
      </c>
      <c r="E268">
        <v>2050</v>
      </c>
      <c r="F268" t="s">
        <v>1798</v>
      </c>
      <c r="G268">
        <v>3</v>
      </c>
      <c r="H268" t="s">
        <v>880</v>
      </c>
      <c r="I268" t="s">
        <v>34</v>
      </c>
      <c r="J268" t="s">
        <v>34</v>
      </c>
    </row>
    <row r="269" spans="1:10" x14ac:dyDescent="0.4">
      <c r="A269">
        <v>20241129</v>
      </c>
      <c r="B269">
        <v>1776</v>
      </c>
      <c r="C269" t="s">
        <v>4293</v>
      </c>
      <c r="D269" t="s">
        <v>37</v>
      </c>
      <c r="E269">
        <v>2050</v>
      </c>
      <c r="F269" t="s">
        <v>1798</v>
      </c>
      <c r="G269">
        <v>3</v>
      </c>
      <c r="H269" t="s">
        <v>880</v>
      </c>
      <c r="I269" t="s">
        <v>34</v>
      </c>
      <c r="J269" t="s">
        <v>34</v>
      </c>
    </row>
    <row r="270" spans="1:10" x14ac:dyDescent="0.4">
      <c r="A270">
        <v>20241129</v>
      </c>
      <c r="B270" t="s">
        <v>4292</v>
      </c>
      <c r="C270" t="s">
        <v>4291</v>
      </c>
      <c r="D270" t="s">
        <v>225</v>
      </c>
      <c r="E270">
        <v>3200</v>
      </c>
      <c r="F270" t="s">
        <v>112</v>
      </c>
      <c r="G270">
        <v>4</v>
      </c>
      <c r="H270" t="s">
        <v>111</v>
      </c>
      <c r="I270" t="s">
        <v>34</v>
      </c>
      <c r="J270" t="s">
        <v>34</v>
      </c>
    </row>
    <row r="271" spans="1:10" x14ac:dyDescent="0.4">
      <c r="A271">
        <v>20241129</v>
      </c>
      <c r="B271">
        <v>1780</v>
      </c>
      <c r="C271" t="s">
        <v>4290</v>
      </c>
      <c r="D271" t="s">
        <v>32</v>
      </c>
      <c r="E271">
        <v>2050</v>
      </c>
      <c r="F271" t="s">
        <v>1798</v>
      </c>
      <c r="G271">
        <v>3</v>
      </c>
      <c r="H271" t="s">
        <v>880</v>
      </c>
      <c r="I271">
        <v>7</v>
      </c>
      <c r="J271" t="s">
        <v>39</v>
      </c>
    </row>
    <row r="272" spans="1:10" x14ac:dyDescent="0.4">
      <c r="A272">
        <v>20241129</v>
      </c>
      <c r="B272">
        <v>1783</v>
      </c>
      <c r="C272" t="s">
        <v>4289</v>
      </c>
      <c r="D272" t="s">
        <v>37</v>
      </c>
      <c r="E272">
        <v>8050</v>
      </c>
      <c r="F272" t="s">
        <v>127</v>
      </c>
      <c r="G272">
        <v>17</v>
      </c>
      <c r="H272" t="s">
        <v>126</v>
      </c>
      <c r="I272" t="s">
        <v>34</v>
      </c>
      <c r="J272" t="s">
        <v>34</v>
      </c>
    </row>
    <row r="273" spans="1:10" x14ac:dyDescent="0.4">
      <c r="A273">
        <v>20241129</v>
      </c>
      <c r="B273">
        <v>1786</v>
      </c>
      <c r="C273" t="s">
        <v>4288</v>
      </c>
      <c r="D273" t="s">
        <v>32</v>
      </c>
      <c r="E273">
        <v>2050</v>
      </c>
      <c r="F273" t="s">
        <v>1798</v>
      </c>
      <c r="G273">
        <v>3</v>
      </c>
      <c r="H273" t="s">
        <v>880</v>
      </c>
      <c r="I273">
        <v>7</v>
      </c>
      <c r="J273" t="s">
        <v>39</v>
      </c>
    </row>
    <row r="274" spans="1:10" x14ac:dyDescent="0.4">
      <c r="A274">
        <v>20241129</v>
      </c>
      <c r="B274">
        <v>1787</v>
      </c>
      <c r="C274" t="s">
        <v>4287</v>
      </c>
      <c r="D274" t="s">
        <v>37</v>
      </c>
      <c r="E274">
        <v>2050</v>
      </c>
      <c r="F274" t="s">
        <v>1798</v>
      </c>
      <c r="G274">
        <v>3</v>
      </c>
      <c r="H274" t="s">
        <v>880</v>
      </c>
      <c r="I274" t="s">
        <v>34</v>
      </c>
      <c r="J274" t="s">
        <v>34</v>
      </c>
    </row>
    <row r="275" spans="1:10" x14ac:dyDescent="0.4">
      <c r="A275">
        <v>20241129</v>
      </c>
      <c r="B275">
        <v>1788</v>
      </c>
      <c r="C275" t="s">
        <v>4286</v>
      </c>
      <c r="D275" t="s">
        <v>37</v>
      </c>
      <c r="E275">
        <v>2050</v>
      </c>
      <c r="F275" t="s">
        <v>1798</v>
      </c>
      <c r="G275">
        <v>3</v>
      </c>
      <c r="H275" t="s">
        <v>880</v>
      </c>
      <c r="I275" t="s">
        <v>34</v>
      </c>
      <c r="J275" t="s">
        <v>34</v>
      </c>
    </row>
    <row r="276" spans="1:10" x14ac:dyDescent="0.4">
      <c r="A276">
        <v>20241129</v>
      </c>
      <c r="B276" t="s">
        <v>4285</v>
      </c>
      <c r="C276" t="s">
        <v>4284</v>
      </c>
      <c r="D276" t="s">
        <v>3532</v>
      </c>
      <c r="E276" t="s">
        <v>34</v>
      </c>
      <c r="F276" t="s">
        <v>34</v>
      </c>
      <c r="G276" t="s">
        <v>34</v>
      </c>
      <c r="H276" t="s">
        <v>34</v>
      </c>
      <c r="I276" t="s">
        <v>34</v>
      </c>
      <c r="J276" t="s">
        <v>34</v>
      </c>
    </row>
    <row r="277" spans="1:10" x14ac:dyDescent="0.4">
      <c r="A277">
        <v>20241129</v>
      </c>
      <c r="B277">
        <v>1793</v>
      </c>
      <c r="C277" t="s">
        <v>4283</v>
      </c>
      <c r="D277" t="s">
        <v>37</v>
      </c>
      <c r="E277">
        <v>2050</v>
      </c>
      <c r="F277" t="s">
        <v>1798</v>
      </c>
      <c r="G277">
        <v>3</v>
      </c>
      <c r="H277" t="s">
        <v>880</v>
      </c>
      <c r="I277" t="s">
        <v>34</v>
      </c>
      <c r="J277" t="s">
        <v>34</v>
      </c>
    </row>
    <row r="278" spans="1:10" x14ac:dyDescent="0.4">
      <c r="A278">
        <v>20241129</v>
      </c>
      <c r="B278">
        <v>1795</v>
      </c>
      <c r="C278" t="s">
        <v>4282</v>
      </c>
      <c r="D278" t="s">
        <v>37</v>
      </c>
      <c r="E278">
        <v>2050</v>
      </c>
      <c r="F278" t="s">
        <v>1798</v>
      </c>
      <c r="G278">
        <v>3</v>
      </c>
      <c r="H278" t="s">
        <v>880</v>
      </c>
      <c r="I278" t="s">
        <v>34</v>
      </c>
      <c r="J278" t="s">
        <v>34</v>
      </c>
    </row>
    <row r="279" spans="1:10" x14ac:dyDescent="0.4">
      <c r="A279">
        <v>20241129</v>
      </c>
      <c r="B279">
        <v>1798</v>
      </c>
      <c r="C279" t="s">
        <v>4281</v>
      </c>
      <c r="D279" t="s">
        <v>37</v>
      </c>
      <c r="E279">
        <v>2050</v>
      </c>
      <c r="F279" t="s">
        <v>1798</v>
      </c>
      <c r="G279">
        <v>3</v>
      </c>
      <c r="H279" t="s">
        <v>880</v>
      </c>
      <c r="I279" t="s">
        <v>34</v>
      </c>
      <c r="J279" t="s">
        <v>34</v>
      </c>
    </row>
    <row r="280" spans="1:10" x14ac:dyDescent="0.4">
      <c r="A280">
        <v>20241129</v>
      </c>
      <c r="B280">
        <v>1799</v>
      </c>
      <c r="C280" t="s">
        <v>4280</v>
      </c>
      <c r="D280" t="s">
        <v>37</v>
      </c>
      <c r="E280">
        <v>2050</v>
      </c>
      <c r="F280" t="s">
        <v>1798</v>
      </c>
      <c r="G280">
        <v>3</v>
      </c>
      <c r="H280" t="s">
        <v>880</v>
      </c>
      <c r="I280" t="s">
        <v>34</v>
      </c>
      <c r="J280" t="s">
        <v>34</v>
      </c>
    </row>
    <row r="281" spans="1:10" x14ac:dyDescent="0.4">
      <c r="A281">
        <v>20241129</v>
      </c>
      <c r="B281" t="s">
        <v>4279</v>
      </c>
      <c r="C281" t="s">
        <v>4278</v>
      </c>
      <c r="D281" t="s">
        <v>3532</v>
      </c>
      <c r="E281" t="s">
        <v>34</v>
      </c>
      <c r="F281" t="s">
        <v>34</v>
      </c>
      <c r="G281" t="s">
        <v>34</v>
      </c>
      <c r="H281" t="s">
        <v>34</v>
      </c>
      <c r="I281" t="s">
        <v>34</v>
      </c>
      <c r="J281" t="s">
        <v>34</v>
      </c>
    </row>
    <row r="282" spans="1:10" x14ac:dyDescent="0.4">
      <c r="A282">
        <v>20241129</v>
      </c>
      <c r="B282">
        <v>1801</v>
      </c>
      <c r="C282" t="s">
        <v>4277</v>
      </c>
      <c r="D282" t="s">
        <v>32</v>
      </c>
      <c r="E282">
        <v>2050</v>
      </c>
      <c r="F282" t="s">
        <v>1798</v>
      </c>
      <c r="G282">
        <v>3</v>
      </c>
      <c r="H282" t="s">
        <v>880</v>
      </c>
      <c r="I282">
        <v>4</v>
      </c>
      <c r="J282" t="s">
        <v>44</v>
      </c>
    </row>
    <row r="283" spans="1:10" x14ac:dyDescent="0.4">
      <c r="A283">
        <v>20241129</v>
      </c>
      <c r="B283">
        <v>1802</v>
      </c>
      <c r="C283" t="s">
        <v>4276</v>
      </c>
      <c r="D283" t="s">
        <v>32</v>
      </c>
      <c r="E283">
        <v>2050</v>
      </c>
      <c r="F283" t="s">
        <v>1798</v>
      </c>
      <c r="G283">
        <v>3</v>
      </c>
      <c r="H283" t="s">
        <v>880</v>
      </c>
      <c r="I283">
        <v>4</v>
      </c>
      <c r="J283" t="s">
        <v>44</v>
      </c>
    </row>
    <row r="284" spans="1:10" x14ac:dyDescent="0.4">
      <c r="A284">
        <v>20241129</v>
      </c>
      <c r="B284">
        <v>1803</v>
      </c>
      <c r="C284" t="s">
        <v>4275</v>
      </c>
      <c r="D284" t="s">
        <v>32</v>
      </c>
      <c r="E284">
        <v>2050</v>
      </c>
      <c r="F284" t="s">
        <v>1798</v>
      </c>
      <c r="G284">
        <v>3</v>
      </c>
      <c r="H284" t="s">
        <v>880</v>
      </c>
      <c r="I284">
        <v>4</v>
      </c>
      <c r="J284" t="s">
        <v>44</v>
      </c>
    </row>
    <row r="285" spans="1:10" x14ac:dyDescent="0.4">
      <c r="A285">
        <v>20241129</v>
      </c>
      <c r="B285">
        <v>1807</v>
      </c>
      <c r="C285" t="s">
        <v>4274</v>
      </c>
      <c r="D285" t="s">
        <v>37</v>
      </c>
      <c r="E285">
        <v>2050</v>
      </c>
      <c r="F285" t="s">
        <v>1798</v>
      </c>
      <c r="G285">
        <v>3</v>
      </c>
      <c r="H285" t="s">
        <v>880</v>
      </c>
      <c r="I285" t="s">
        <v>34</v>
      </c>
      <c r="J285" t="s">
        <v>34</v>
      </c>
    </row>
    <row r="286" spans="1:10" x14ac:dyDescent="0.4">
      <c r="A286">
        <v>20241129</v>
      </c>
      <c r="B286">
        <v>1808</v>
      </c>
      <c r="C286" t="s">
        <v>4273</v>
      </c>
      <c r="D286" t="s">
        <v>32</v>
      </c>
      <c r="E286">
        <v>2050</v>
      </c>
      <c r="F286" t="s">
        <v>1798</v>
      </c>
      <c r="G286">
        <v>3</v>
      </c>
      <c r="H286" t="s">
        <v>880</v>
      </c>
      <c r="I286">
        <v>4</v>
      </c>
      <c r="J286" t="s">
        <v>44</v>
      </c>
    </row>
    <row r="287" spans="1:10" x14ac:dyDescent="0.4">
      <c r="A287">
        <v>20241129</v>
      </c>
      <c r="B287" t="s">
        <v>4272</v>
      </c>
      <c r="C287" t="s">
        <v>4271</v>
      </c>
      <c r="D287" t="s">
        <v>3532</v>
      </c>
      <c r="E287" t="s">
        <v>34</v>
      </c>
      <c r="F287" t="s">
        <v>34</v>
      </c>
      <c r="G287" t="s">
        <v>34</v>
      </c>
      <c r="H287" t="s">
        <v>34</v>
      </c>
      <c r="I287" t="s">
        <v>34</v>
      </c>
      <c r="J287" t="s">
        <v>34</v>
      </c>
    </row>
    <row r="288" spans="1:10" x14ac:dyDescent="0.4">
      <c r="A288">
        <v>20241129</v>
      </c>
      <c r="B288">
        <v>1810</v>
      </c>
      <c r="C288" t="s">
        <v>4270</v>
      </c>
      <c r="D288" t="s">
        <v>37</v>
      </c>
      <c r="E288">
        <v>2050</v>
      </c>
      <c r="F288" t="s">
        <v>1798</v>
      </c>
      <c r="G288">
        <v>3</v>
      </c>
      <c r="H288" t="s">
        <v>880</v>
      </c>
      <c r="I288">
        <v>7</v>
      </c>
      <c r="J288" t="s">
        <v>39</v>
      </c>
    </row>
    <row r="289" spans="1:10" x14ac:dyDescent="0.4">
      <c r="A289">
        <v>20241129</v>
      </c>
      <c r="B289">
        <v>1811</v>
      </c>
      <c r="C289" t="s">
        <v>4269</v>
      </c>
      <c r="D289" t="s">
        <v>37</v>
      </c>
      <c r="E289">
        <v>2050</v>
      </c>
      <c r="F289" t="s">
        <v>1798</v>
      </c>
      <c r="G289">
        <v>3</v>
      </c>
      <c r="H289" t="s">
        <v>880</v>
      </c>
      <c r="I289">
        <v>7</v>
      </c>
      <c r="J289" t="s">
        <v>39</v>
      </c>
    </row>
    <row r="290" spans="1:10" x14ac:dyDescent="0.4">
      <c r="A290">
        <v>20241129</v>
      </c>
      <c r="B290">
        <v>1812</v>
      </c>
      <c r="C290" t="s">
        <v>4268</v>
      </c>
      <c r="D290" t="s">
        <v>32</v>
      </c>
      <c r="E290">
        <v>2050</v>
      </c>
      <c r="F290" t="s">
        <v>1798</v>
      </c>
      <c r="G290">
        <v>3</v>
      </c>
      <c r="H290" t="s">
        <v>880</v>
      </c>
      <c r="I290">
        <v>4</v>
      </c>
      <c r="J290" t="s">
        <v>44</v>
      </c>
    </row>
    <row r="291" spans="1:10" x14ac:dyDescent="0.4">
      <c r="A291">
        <v>20241129</v>
      </c>
      <c r="B291">
        <v>1813</v>
      </c>
      <c r="C291" t="s">
        <v>4267</v>
      </c>
      <c r="D291" t="s">
        <v>32</v>
      </c>
      <c r="E291">
        <v>2050</v>
      </c>
      <c r="F291" t="s">
        <v>1798</v>
      </c>
      <c r="G291">
        <v>3</v>
      </c>
      <c r="H291" t="s">
        <v>880</v>
      </c>
      <c r="I291">
        <v>7</v>
      </c>
      <c r="J291" t="s">
        <v>39</v>
      </c>
    </row>
    <row r="292" spans="1:10" x14ac:dyDescent="0.4">
      <c r="A292">
        <v>20241129</v>
      </c>
      <c r="B292">
        <v>1814</v>
      </c>
      <c r="C292" t="s">
        <v>4266</v>
      </c>
      <c r="D292" t="s">
        <v>32</v>
      </c>
      <c r="E292">
        <v>2050</v>
      </c>
      <c r="F292" t="s">
        <v>1798</v>
      </c>
      <c r="G292">
        <v>3</v>
      </c>
      <c r="H292" t="s">
        <v>880</v>
      </c>
      <c r="I292">
        <v>7</v>
      </c>
      <c r="J292" t="s">
        <v>39</v>
      </c>
    </row>
    <row r="293" spans="1:10" x14ac:dyDescent="0.4">
      <c r="A293">
        <v>20241129</v>
      </c>
      <c r="B293">
        <v>1815</v>
      </c>
      <c r="C293" t="s">
        <v>4265</v>
      </c>
      <c r="D293" t="s">
        <v>32</v>
      </c>
      <c r="E293">
        <v>2050</v>
      </c>
      <c r="F293" t="s">
        <v>1798</v>
      </c>
      <c r="G293">
        <v>3</v>
      </c>
      <c r="H293" t="s">
        <v>880</v>
      </c>
      <c r="I293">
        <v>7</v>
      </c>
      <c r="J293" t="s">
        <v>39</v>
      </c>
    </row>
    <row r="294" spans="1:10" x14ac:dyDescent="0.4">
      <c r="A294">
        <v>20241129</v>
      </c>
      <c r="B294" t="s">
        <v>4264</v>
      </c>
      <c r="C294" t="s">
        <v>4263</v>
      </c>
      <c r="D294" t="s">
        <v>3532</v>
      </c>
      <c r="E294" t="s">
        <v>34</v>
      </c>
      <c r="F294" t="s">
        <v>34</v>
      </c>
      <c r="G294" t="s">
        <v>34</v>
      </c>
      <c r="H294" t="s">
        <v>34</v>
      </c>
      <c r="I294" t="s">
        <v>34</v>
      </c>
      <c r="J294" t="s">
        <v>34</v>
      </c>
    </row>
    <row r="295" spans="1:10" x14ac:dyDescent="0.4">
      <c r="A295">
        <v>20241129</v>
      </c>
      <c r="B295">
        <v>1820</v>
      </c>
      <c r="C295" t="s">
        <v>4262</v>
      </c>
      <c r="D295" t="s">
        <v>32</v>
      </c>
      <c r="E295">
        <v>2050</v>
      </c>
      <c r="F295" t="s">
        <v>1798</v>
      </c>
      <c r="G295">
        <v>3</v>
      </c>
      <c r="H295" t="s">
        <v>880</v>
      </c>
      <c r="I295">
        <v>4</v>
      </c>
      <c r="J295" t="s">
        <v>44</v>
      </c>
    </row>
    <row r="296" spans="1:10" x14ac:dyDescent="0.4">
      <c r="A296">
        <v>20241129</v>
      </c>
      <c r="B296">
        <v>1821</v>
      </c>
      <c r="C296" t="s">
        <v>4261</v>
      </c>
      <c r="D296" t="s">
        <v>32</v>
      </c>
      <c r="E296">
        <v>2050</v>
      </c>
      <c r="F296" t="s">
        <v>1798</v>
      </c>
      <c r="G296">
        <v>3</v>
      </c>
      <c r="H296" t="s">
        <v>880</v>
      </c>
      <c r="I296">
        <v>6</v>
      </c>
      <c r="J296" t="s">
        <v>29</v>
      </c>
    </row>
    <row r="297" spans="1:10" x14ac:dyDescent="0.4">
      <c r="A297">
        <v>20241129</v>
      </c>
      <c r="B297">
        <v>1822</v>
      </c>
      <c r="C297" t="s">
        <v>4260</v>
      </c>
      <c r="D297" t="s">
        <v>37</v>
      </c>
      <c r="E297">
        <v>2050</v>
      </c>
      <c r="F297" t="s">
        <v>1798</v>
      </c>
      <c r="G297">
        <v>3</v>
      </c>
      <c r="H297" t="s">
        <v>880</v>
      </c>
      <c r="I297">
        <v>7</v>
      </c>
      <c r="J297" t="s">
        <v>39</v>
      </c>
    </row>
    <row r="298" spans="1:10" x14ac:dyDescent="0.4">
      <c r="A298">
        <v>20241129</v>
      </c>
      <c r="B298">
        <v>1826</v>
      </c>
      <c r="C298" t="s">
        <v>4259</v>
      </c>
      <c r="D298" t="s">
        <v>37</v>
      </c>
      <c r="E298">
        <v>2050</v>
      </c>
      <c r="F298" t="s">
        <v>1798</v>
      </c>
      <c r="G298">
        <v>3</v>
      </c>
      <c r="H298" t="s">
        <v>880</v>
      </c>
      <c r="I298">
        <v>7</v>
      </c>
      <c r="J298" t="s">
        <v>39</v>
      </c>
    </row>
    <row r="299" spans="1:10" x14ac:dyDescent="0.4">
      <c r="A299">
        <v>20241129</v>
      </c>
      <c r="B299">
        <v>1827</v>
      </c>
      <c r="C299" t="s">
        <v>4258</v>
      </c>
      <c r="D299" t="s">
        <v>37</v>
      </c>
      <c r="E299">
        <v>2050</v>
      </c>
      <c r="F299" t="s">
        <v>1798</v>
      </c>
      <c r="G299">
        <v>3</v>
      </c>
      <c r="H299" t="s">
        <v>880</v>
      </c>
      <c r="I299">
        <v>7</v>
      </c>
      <c r="J299" t="s">
        <v>39</v>
      </c>
    </row>
    <row r="300" spans="1:10" x14ac:dyDescent="0.4">
      <c r="A300">
        <v>20241129</v>
      </c>
      <c r="B300">
        <v>1828</v>
      </c>
      <c r="C300" t="s">
        <v>4257</v>
      </c>
      <c r="D300" t="s">
        <v>37</v>
      </c>
      <c r="E300">
        <v>2050</v>
      </c>
      <c r="F300" t="s">
        <v>1798</v>
      </c>
      <c r="G300">
        <v>3</v>
      </c>
      <c r="H300" t="s">
        <v>880</v>
      </c>
      <c r="I300" t="s">
        <v>34</v>
      </c>
      <c r="J300" t="s">
        <v>34</v>
      </c>
    </row>
    <row r="301" spans="1:10" x14ac:dyDescent="0.4">
      <c r="A301">
        <v>20241129</v>
      </c>
      <c r="B301" t="s">
        <v>4256</v>
      </c>
      <c r="C301" t="s">
        <v>4255</v>
      </c>
      <c r="D301" t="s">
        <v>3532</v>
      </c>
      <c r="E301" t="s">
        <v>34</v>
      </c>
      <c r="F301" t="s">
        <v>34</v>
      </c>
      <c r="G301" t="s">
        <v>34</v>
      </c>
      <c r="H301" t="s">
        <v>34</v>
      </c>
      <c r="I301" t="s">
        <v>34</v>
      </c>
      <c r="J301" t="s">
        <v>34</v>
      </c>
    </row>
    <row r="302" spans="1:10" x14ac:dyDescent="0.4">
      <c r="A302">
        <v>20241129</v>
      </c>
      <c r="B302">
        <v>1833</v>
      </c>
      <c r="C302" t="s">
        <v>4254</v>
      </c>
      <c r="D302" t="s">
        <v>32</v>
      </c>
      <c r="E302">
        <v>2050</v>
      </c>
      <c r="F302" t="s">
        <v>1798</v>
      </c>
      <c r="G302">
        <v>3</v>
      </c>
      <c r="H302" t="s">
        <v>880</v>
      </c>
      <c r="I302">
        <v>6</v>
      </c>
      <c r="J302" t="s">
        <v>29</v>
      </c>
    </row>
    <row r="303" spans="1:10" x14ac:dyDescent="0.4">
      <c r="A303">
        <v>20241129</v>
      </c>
      <c r="B303">
        <v>1835</v>
      </c>
      <c r="C303" t="s">
        <v>4253</v>
      </c>
      <c r="D303" t="s">
        <v>32</v>
      </c>
      <c r="E303">
        <v>2050</v>
      </c>
      <c r="F303" t="s">
        <v>1798</v>
      </c>
      <c r="G303">
        <v>3</v>
      </c>
      <c r="H303" t="s">
        <v>880</v>
      </c>
      <c r="I303">
        <v>6</v>
      </c>
      <c r="J303" t="s">
        <v>29</v>
      </c>
    </row>
    <row r="304" spans="1:10" x14ac:dyDescent="0.4">
      <c r="A304">
        <v>20241129</v>
      </c>
      <c r="B304" t="s">
        <v>4252</v>
      </c>
      <c r="C304" t="s">
        <v>4251</v>
      </c>
      <c r="D304" t="s">
        <v>3532</v>
      </c>
      <c r="E304" t="s">
        <v>34</v>
      </c>
      <c r="F304" t="s">
        <v>34</v>
      </c>
      <c r="G304" t="s">
        <v>34</v>
      </c>
      <c r="H304" t="s">
        <v>34</v>
      </c>
      <c r="I304" t="s">
        <v>34</v>
      </c>
      <c r="J304" t="s">
        <v>34</v>
      </c>
    </row>
    <row r="305" spans="1:10" x14ac:dyDescent="0.4">
      <c r="A305">
        <v>20241129</v>
      </c>
      <c r="B305">
        <v>1840</v>
      </c>
      <c r="C305" t="s">
        <v>4250</v>
      </c>
      <c r="D305" t="s">
        <v>37</v>
      </c>
      <c r="E305">
        <v>2050</v>
      </c>
      <c r="F305" t="s">
        <v>1798</v>
      </c>
      <c r="G305">
        <v>3</v>
      </c>
      <c r="H305" t="s">
        <v>880</v>
      </c>
      <c r="I305" t="s">
        <v>34</v>
      </c>
      <c r="J305" t="s">
        <v>34</v>
      </c>
    </row>
    <row r="306" spans="1:10" x14ac:dyDescent="0.4">
      <c r="A306">
        <v>20241129</v>
      </c>
      <c r="B306">
        <v>1841</v>
      </c>
      <c r="C306" t="s">
        <v>4249</v>
      </c>
      <c r="D306" t="s">
        <v>37</v>
      </c>
      <c r="E306">
        <v>2050</v>
      </c>
      <c r="F306" t="s">
        <v>1798</v>
      </c>
      <c r="G306">
        <v>3</v>
      </c>
      <c r="H306" t="s">
        <v>880</v>
      </c>
      <c r="I306" t="s">
        <v>34</v>
      </c>
      <c r="J306" t="s">
        <v>34</v>
      </c>
    </row>
    <row r="307" spans="1:10" x14ac:dyDescent="0.4">
      <c r="A307">
        <v>20241129</v>
      </c>
      <c r="B307">
        <v>1844</v>
      </c>
      <c r="C307" t="s">
        <v>4248</v>
      </c>
      <c r="D307" t="s">
        <v>37</v>
      </c>
      <c r="E307">
        <v>2050</v>
      </c>
      <c r="F307" t="s">
        <v>1798</v>
      </c>
      <c r="G307">
        <v>3</v>
      </c>
      <c r="H307" t="s">
        <v>880</v>
      </c>
      <c r="I307" t="s">
        <v>34</v>
      </c>
      <c r="J307" t="s">
        <v>34</v>
      </c>
    </row>
    <row r="308" spans="1:10" x14ac:dyDescent="0.4">
      <c r="A308">
        <v>20241129</v>
      </c>
      <c r="B308">
        <v>1847</v>
      </c>
      <c r="C308" t="s">
        <v>4247</v>
      </c>
      <c r="D308" t="s">
        <v>37</v>
      </c>
      <c r="E308">
        <v>2050</v>
      </c>
      <c r="F308" t="s">
        <v>1798</v>
      </c>
      <c r="G308">
        <v>3</v>
      </c>
      <c r="H308" t="s">
        <v>880</v>
      </c>
      <c r="I308">
        <v>7</v>
      </c>
      <c r="J308" t="s">
        <v>39</v>
      </c>
    </row>
    <row r="309" spans="1:10" x14ac:dyDescent="0.4">
      <c r="A309">
        <v>20241129</v>
      </c>
      <c r="B309">
        <v>1848</v>
      </c>
      <c r="C309" t="s">
        <v>4246</v>
      </c>
      <c r="D309" t="s">
        <v>37</v>
      </c>
      <c r="E309">
        <v>2050</v>
      </c>
      <c r="F309" t="s">
        <v>1798</v>
      </c>
      <c r="G309">
        <v>3</v>
      </c>
      <c r="H309" t="s">
        <v>880</v>
      </c>
      <c r="I309">
        <v>7</v>
      </c>
      <c r="J309" t="s">
        <v>39</v>
      </c>
    </row>
    <row r="310" spans="1:10" x14ac:dyDescent="0.4">
      <c r="A310">
        <v>20241129</v>
      </c>
      <c r="B310" t="s">
        <v>4245</v>
      </c>
      <c r="C310" t="s">
        <v>4244</v>
      </c>
      <c r="D310" t="s">
        <v>225</v>
      </c>
      <c r="E310">
        <v>5250</v>
      </c>
      <c r="F310" t="s">
        <v>50</v>
      </c>
      <c r="G310">
        <v>10</v>
      </c>
      <c r="H310" t="s">
        <v>49</v>
      </c>
      <c r="I310" t="s">
        <v>34</v>
      </c>
      <c r="J310" t="s">
        <v>34</v>
      </c>
    </row>
    <row r="311" spans="1:10" x14ac:dyDescent="0.4">
      <c r="A311">
        <v>20241129</v>
      </c>
      <c r="B311">
        <v>1850</v>
      </c>
      <c r="C311" t="s">
        <v>4243</v>
      </c>
      <c r="D311" t="s">
        <v>37</v>
      </c>
      <c r="E311">
        <v>2050</v>
      </c>
      <c r="F311" t="s">
        <v>1798</v>
      </c>
      <c r="G311">
        <v>3</v>
      </c>
      <c r="H311" t="s">
        <v>880</v>
      </c>
      <c r="I311" t="s">
        <v>34</v>
      </c>
      <c r="J311" t="s">
        <v>34</v>
      </c>
    </row>
    <row r="312" spans="1:10" x14ac:dyDescent="0.4">
      <c r="A312">
        <v>20241129</v>
      </c>
      <c r="B312">
        <v>1852</v>
      </c>
      <c r="C312" t="s">
        <v>4242</v>
      </c>
      <c r="D312" t="s">
        <v>32</v>
      </c>
      <c r="E312">
        <v>2050</v>
      </c>
      <c r="F312" t="s">
        <v>1798</v>
      </c>
      <c r="G312">
        <v>3</v>
      </c>
      <c r="H312" t="s">
        <v>880</v>
      </c>
      <c r="I312">
        <v>6</v>
      </c>
      <c r="J312" t="s">
        <v>29</v>
      </c>
    </row>
    <row r="313" spans="1:10" x14ac:dyDescent="0.4">
      <c r="A313">
        <v>20241129</v>
      </c>
      <c r="B313">
        <v>1853</v>
      </c>
      <c r="C313" t="s">
        <v>4241</v>
      </c>
      <c r="D313" t="s">
        <v>37</v>
      </c>
      <c r="E313">
        <v>2050</v>
      </c>
      <c r="F313" t="s">
        <v>1798</v>
      </c>
      <c r="G313">
        <v>3</v>
      </c>
      <c r="H313" t="s">
        <v>880</v>
      </c>
      <c r="I313" t="s">
        <v>34</v>
      </c>
      <c r="J313" t="s">
        <v>34</v>
      </c>
    </row>
    <row r="314" spans="1:10" x14ac:dyDescent="0.4">
      <c r="A314">
        <v>20241129</v>
      </c>
      <c r="B314" t="s">
        <v>4240</v>
      </c>
      <c r="C314" t="s">
        <v>4239</v>
      </c>
      <c r="D314" t="s">
        <v>310</v>
      </c>
      <c r="E314">
        <v>9050</v>
      </c>
      <c r="F314" t="s">
        <v>133</v>
      </c>
      <c r="G314">
        <v>10</v>
      </c>
      <c r="H314" t="s">
        <v>49</v>
      </c>
      <c r="I314" t="s">
        <v>34</v>
      </c>
      <c r="J314" t="s">
        <v>34</v>
      </c>
    </row>
    <row r="315" spans="1:10" x14ac:dyDescent="0.4">
      <c r="A315">
        <v>20241129</v>
      </c>
      <c r="B315">
        <v>1860</v>
      </c>
      <c r="C315" t="s">
        <v>4238</v>
      </c>
      <c r="D315" t="s">
        <v>32</v>
      </c>
      <c r="E315">
        <v>2050</v>
      </c>
      <c r="F315" t="s">
        <v>1798</v>
      </c>
      <c r="G315">
        <v>3</v>
      </c>
      <c r="H315" t="s">
        <v>880</v>
      </c>
      <c r="I315">
        <v>4</v>
      </c>
      <c r="J315" t="s">
        <v>44</v>
      </c>
    </row>
    <row r="316" spans="1:10" x14ac:dyDescent="0.4">
      <c r="A316">
        <v>20241129</v>
      </c>
      <c r="B316">
        <v>1861</v>
      </c>
      <c r="C316" t="s">
        <v>4237</v>
      </c>
      <c r="D316" t="s">
        <v>32</v>
      </c>
      <c r="E316">
        <v>2050</v>
      </c>
      <c r="F316" t="s">
        <v>1798</v>
      </c>
      <c r="G316">
        <v>3</v>
      </c>
      <c r="H316" t="s">
        <v>880</v>
      </c>
      <c r="I316">
        <v>6</v>
      </c>
      <c r="J316" t="s">
        <v>29</v>
      </c>
    </row>
    <row r="317" spans="1:10" x14ac:dyDescent="0.4">
      <c r="A317">
        <v>20241129</v>
      </c>
      <c r="B317">
        <v>1866</v>
      </c>
      <c r="C317" t="s">
        <v>4236</v>
      </c>
      <c r="D317" t="s">
        <v>37</v>
      </c>
      <c r="E317">
        <v>2050</v>
      </c>
      <c r="F317" t="s">
        <v>1798</v>
      </c>
      <c r="G317">
        <v>3</v>
      </c>
      <c r="H317" t="s">
        <v>880</v>
      </c>
      <c r="I317">
        <v>7</v>
      </c>
      <c r="J317" t="s">
        <v>39</v>
      </c>
    </row>
    <row r="318" spans="1:10" x14ac:dyDescent="0.4">
      <c r="A318">
        <v>20241129</v>
      </c>
      <c r="B318">
        <v>1867</v>
      </c>
      <c r="C318" t="s">
        <v>4235</v>
      </c>
      <c r="D318" t="s">
        <v>37</v>
      </c>
      <c r="E318">
        <v>2050</v>
      </c>
      <c r="F318" t="s">
        <v>1798</v>
      </c>
      <c r="G318">
        <v>3</v>
      </c>
      <c r="H318" t="s">
        <v>880</v>
      </c>
      <c r="I318">
        <v>7</v>
      </c>
      <c r="J318" t="s">
        <v>39</v>
      </c>
    </row>
    <row r="319" spans="1:10" x14ac:dyDescent="0.4">
      <c r="A319">
        <v>20241129</v>
      </c>
      <c r="B319" t="s">
        <v>4234</v>
      </c>
      <c r="C319" t="s">
        <v>4233</v>
      </c>
      <c r="D319" t="s">
        <v>225</v>
      </c>
      <c r="E319">
        <v>9050</v>
      </c>
      <c r="F319" t="s">
        <v>133</v>
      </c>
      <c r="G319">
        <v>10</v>
      </c>
      <c r="H319" t="s">
        <v>49</v>
      </c>
      <c r="I319" t="s">
        <v>34</v>
      </c>
      <c r="J319" t="s">
        <v>34</v>
      </c>
    </row>
    <row r="320" spans="1:10" x14ac:dyDescent="0.4">
      <c r="A320">
        <v>20241129</v>
      </c>
      <c r="B320">
        <v>1870</v>
      </c>
      <c r="C320" t="s">
        <v>4232</v>
      </c>
      <c r="D320" t="s">
        <v>32</v>
      </c>
      <c r="E320">
        <v>2050</v>
      </c>
      <c r="F320" t="s">
        <v>1798</v>
      </c>
      <c r="G320">
        <v>3</v>
      </c>
      <c r="H320" t="s">
        <v>880</v>
      </c>
      <c r="I320">
        <v>7</v>
      </c>
      <c r="J320" t="s">
        <v>39</v>
      </c>
    </row>
    <row r="321" spans="1:10" x14ac:dyDescent="0.4">
      <c r="A321">
        <v>20241129</v>
      </c>
      <c r="B321">
        <v>1871</v>
      </c>
      <c r="C321" t="s">
        <v>4231</v>
      </c>
      <c r="D321" t="s">
        <v>32</v>
      </c>
      <c r="E321">
        <v>2050</v>
      </c>
      <c r="F321" t="s">
        <v>1798</v>
      </c>
      <c r="G321">
        <v>3</v>
      </c>
      <c r="H321" t="s">
        <v>880</v>
      </c>
      <c r="I321">
        <v>7</v>
      </c>
      <c r="J321" t="s">
        <v>39</v>
      </c>
    </row>
    <row r="322" spans="1:10" x14ac:dyDescent="0.4">
      <c r="A322">
        <v>20241129</v>
      </c>
      <c r="B322">
        <v>1873</v>
      </c>
      <c r="C322" t="s">
        <v>4230</v>
      </c>
      <c r="D322" t="s">
        <v>32</v>
      </c>
      <c r="E322">
        <v>2050</v>
      </c>
      <c r="F322" t="s">
        <v>1798</v>
      </c>
      <c r="G322">
        <v>3</v>
      </c>
      <c r="H322" t="s">
        <v>880</v>
      </c>
      <c r="I322">
        <v>7</v>
      </c>
      <c r="J322" t="s">
        <v>39</v>
      </c>
    </row>
    <row r="323" spans="1:10" x14ac:dyDescent="0.4">
      <c r="A323">
        <v>20241129</v>
      </c>
      <c r="B323">
        <v>1878</v>
      </c>
      <c r="C323" t="s">
        <v>4229</v>
      </c>
      <c r="D323" t="s">
        <v>32</v>
      </c>
      <c r="E323">
        <v>8050</v>
      </c>
      <c r="F323" t="s">
        <v>127</v>
      </c>
      <c r="G323">
        <v>17</v>
      </c>
      <c r="H323" t="s">
        <v>126</v>
      </c>
      <c r="I323">
        <v>4</v>
      </c>
      <c r="J323" t="s">
        <v>44</v>
      </c>
    </row>
    <row r="324" spans="1:10" x14ac:dyDescent="0.4">
      <c r="A324">
        <v>20241129</v>
      </c>
      <c r="B324">
        <v>1879</v>
      </c>
      <c r="C324" t="s">
        <v>4228</v>
      </c>
      <c r="D324" t="s">
        <v>32</v>
      </c>
      <c r="E324">
        <v>2050</v>
      </c>
      <c r="F324" t="s">
        <v>1798</v>
      </c>
      <c r="G324">
        <v>3</v>
      </c>
      <c r="H324" t="s">
        <v>880</v>
      </c>
      <c r="I324">
        <v>7</v>
      </c>
      <c r="J324" t="s">
        <v>39</v>
      </c>
    </row>
    <row r="325" spans="1:10" x14ac:dyDescent="0.4">
      <c r="A325">
        <v>20241129</v>
      </c>
      <c r="B325" t="s">
        <v>4227</v>
      </c>
      <c r="C325" t="s">
        <v>4226</v>
      </c>
      <c r="D325" t="s">
        <v>32</v>
      </c>
      <c r="E325">
        <v>8050</v>
      </c>
      <c r="F325" t="s">
        <v>127</v>
      </c>
      <c r="G325">
        <v>17</v>
      </c>
      <c r="H325" t="s">
        <v>126</v>
      </c>
      <c r="I325">
        <v>6</v>
      </c>
      <c r="J325" t="s">
        <v>29</v>
      </c>
    </row>
    <row r="326" spans="1:10" x14ac:dyDescent="0.4">
      <c r="A326">
        <v>20241129</v>
      </c>
      <c r="B326">
        <v>1882</v>
      </c>
      <c r="C326" t="s">
        <v>4225</v>
      </c>
      <c r="D326" t="s">
        <v>32</v>
      </c>
      <c r="E326">
        <v>2050</v>
      </c>
      <c r="F326" t="s">
        <v>1798</v>
      </c>
      <c r="G326">
        <v>3</v>
      </c>
      <c r="H326" t="s">
        <v>880</v>
      </c>
      <c r="I326">
        <v>7</v>
      </c>
      <c r="J326" t="s">
        <v>39</v>
      </c>
    </row>
    <row r="327" spans="1:10" x14ac:dyDescent="0.4">
      <c r="A327">
        <v>20241129</v>
      </c>
      <c r="B327">
        <v>1884</v>
      </c>
      <c r="C327" t="s">
        <v>4224</v>
      </c>
      <c r="D327" t="s">
        <v>32</v>
      </c>
      <c r="E327">
        <v>2050</v>
      </c>
      <c r="F327" t="s">
        <v>1798</v>
      </c>
      <c r="G327">
        <v>3</v>
      </c>
      <c r="H327" t="s">
        <v>880</v>
      </c>
      <c r="I327">
        <v>6</v>
      </c>
      <c r="J327" t="s">
        <v>29</v>
      </c>
    </row>
    <row r="328" spans="1:10" x14ac:dyDescent="0.4">
      <c r="A328">
        <v>20241129</v>
      </c>
      <c r="B328">
        <v>1885</v>
      </c>
      <c r="C328" t="s">
        <v>4223</v>
      </c>
      <c r="D328" t="s">
        <v>32</v>
      </c>
      <c r="E328">
        <v>2050</v>
      </c>
      <c r="F328" t="s">
        <v>1798</v>
      </c>
      <c r="G328">
        <v>3</v>
      </c>
      <c r="H328" t="s">
        <v>880</v>
      </c>
      <c r="I328">
        <v>6</v>
      </c>
      <c r="J328" t="s">
        <v>29</v>
      </c>
    </row>
    <row r="329" spans="1:10" x14ac:dyDescent="0.4">
      <c r="A329">
        <v>20241129</v>
      </c>
      <c r="B329">
        <v>1887</v>
      </c>
      <c r="C329" t="s">
        <v>4222</v>
      </c>
      <c r="D329" t="s">
        <v>32</v>
      </c>
      <c r="E329">
        <v>2050</v>
      </c>
      <c r="F329" t="s">
        <v>1798</v>
      </c>
      <c r="G329">
        <v>3</v>
      </c>
      <c r="H329" t="s">
        <v>880</v>
      </c>
      <c r="I329">
        <v>7</v>
      </c>
      <c r="J329" t="s">
        <v>39</v>
      </c>
    </row>
    <row r="330" spans="1:10" x14ac:dyDescent="0.4">
      <c r="A330">
        <v>20241129</v>
      </c>
      <c r="B330">
        <v>1888</v>
      </c>
      <c r="C330" t="s">
        <v>4221</v>
      </c>
      <c r="D330" t="s">
        <v>32</v>
      </c>
      <c r="E330">
        <v>2050</v>
      </c>
      <c r="F330" t="s">
        <v>1798</v>
      </c>
      <c r="G330">
        <v>3</v>
      </c>
      <c r="H330" t="s">
        <v>880</v>
      </c>
      <c r="I330">
        <v>7</v>
      </c>
      <c r="J330" t="s">
        <v>39</v>
      </c>
    </row>
    <row r="331" spans="1:10" x14ac:dyDescent="0.4">
      <c r="A331">
        <v>20241129</v>
      </c>
      <c r="B331" t="s">
        <v>4220</v>
      </c>
      <c r="C331" t="s">
        <v>4219</v>
      </c>
      <c r="D331" t="s">
        <v>3532</v>
      </c>
      <c r="E331" t="s">
        <v>34</v>
      </c>
      <c r="F331" t="s">
        <v>34</v>
      </c>
      <c r="G331" t="s">
        <v>34</v>
      </c>
      <c r="H331" t="s">
        <v>34</v>
      </c>
      <c r="I331" t="s">
        <v>34</v>
      </c>
      <c r="J331" t="s">
        <v>34</v>
      </c>
    </row>
    <row r="332" spans="1:10" x14ac:dyDescent="0.4">
      <c r="A332">
        <v>20241129</v>
      </c>
      <c r="B332">
        <v>1890</v>
      </c>
      <c r="C332" t="s">
        <v>4218</v>
      </c>
      <c r="D332" t="s">
        <v>32</v>
      </c>
      <c r="E332">
        <v>2050</v>
      </c>
      <c r="F332" t="s">
        <v>1798</v>
      </c>
      <c r="G332">
        <v>3</v>
      </c>
      <c r="H332" t="s">
        <v>880</v>
      </c>
      <c r="I332">
        <v>6</v>
      </c>
      <c r="J332" t="s">
        <v>29</v>
      </c>
    </row>
    <row r="333" spans="1:10" x14ac:dyDescent="0.4">
      <c r="A333">
        <v>20241129</v>
      </c>
      <c r="B333">
        <v>1893</v>
      </c>
      <c r="C333" t="s">
        <v>4217</v>
      </c>
      <c r="D333" t="s">
        <v>32</v>
      </c>
      <c r="E333">
        <v>2050</v>
      </c>
      <c r="F333" t="s">
        <v>1798</v>
      </c>
      <c r="G333">
        <v>3</v>
      </c>
      <c r="H333" t="s">
        <v>880</v>
      </c>
      <c r="I333">
        <v>4</v>
      </c>
      <c r="J333" t="s">
        <v>44</v>
      </c>
    </row>
    <row r="334" spans="1:10" x14ac:dyDescent="0.4">
      <c r="A334">
        <v>20241129</v>
      </c>
      <c r="B334">
        <v>1897</v>
      </c>
      <c r="C334" t="s">
        <v>4216</v>
      </c>
      <c r="D334" t="s">
        <v>37</v>
      </c>
      <c r="E334">
        <v>2050</v>
      </c>
      <c r="F334" t="s">
        <v>1798</v>
      </c>
      <c r="G334">
        <v>3</v>
      </c>
      <c r="H334" t="s">
        <v>880</v>
      </c>
      <c r="I334" t="s">
        <v>34</v>
      </c>
      <c r="J334" t="s">
        <v>34</v>
      </c>
    </row>
    <row r="335" spans="1:10" x14ac:dyDescent="0.4">
      <c r="A335">
        <v>20241129</v>
      </c>
      <c r="B335">
        <v>1898</v>
      </c>
      <c r="C335" t="s">
        <v>4215</v>
      </c>
      <c r="D335" t="s">
        <v>32</v>
      </c>
      <c r="E335">
        <v>2050</v>
      </c>
      <c r="F335" t="s">
        <v>1798</v>
      </c>
      <c r="G335">
        <v>3</v>
      </c>
      <c r="H335" t="s">
        <v>880</v>
      </c>
      <c r="I335">
        <v>6</v>
      </c>
      <c r="J335" t="s">
        <v>29</v>
      </c>
    </row>
    <row r="336" spans="1:10" x14ac:dyDescent="0.4">
      <c r="A336">
        <v>20241129</v>
      </c>
      <c r="B336">
        <v>1899</v>
      </c>
      <c r="C336" t="s">
        <v>4214</v>
      </c>
      <c r="D336" t="s">
        <v>32</v>
      </c>
      <c r="E336">
        <v>2050</v>
      </c>
      <c r="F336" t="s">
        <v>1798</v>
      </c>
      <c r="G336">
        <v>3</v>
      </c>
      <c r="H336" t="s">
        <v>880</v>
      </c>
      <c r="I336">
        <v>7</v>
      </c>
      <c r="J336" t="s">
        <v>39</v>
      </c>
    </row>
    <row r="337" spans="1:10" x14ac:dyDescent="0.4">
      <c r="A337">
        <v>20241129</v>
      </c>
      <c r="B337" t="s">
        <v>4213</v>
      </c>
      <c r="C337" t="s">
        <v>4212</v>
      </c>
      <c r="D337" t="s">
        <v>225</v>
      </c>
      <c r="E337">
        <v>9050</v>
      </c>
      <c r="F337" t="s">
        <v>133</v>
      </c>
      <c r="G337">
        <v>10</v>
      </c>
      <c r="H337" t="s">
        <v>49</v>
      </c>
      <c r="I337" t="s">
        <v>34</v>
      </c>
      <c r="J337" t="s">
        <v>34</v>
      </c>
    </row>
    <row r="338" spans="1:10" x14ac:dyDescent="0.4">
      <c r="A338">
        <v>20241129</v>
      </c>
      <c r="B338">
        <v>1904</v>
      </c>
      <c r="C338" t="s">
        <v>4211</v>
      </c>
      <c r="D338" t="s">
        <v>37</v>
      </c>
      <c r="E338">
        <v>2050</v>
      </c>
      <c r="F338" t="s">
        <v>1798</v>
      </c>
      <c r="G338">
        <v>3</v>
      </c>
      <c r="H338" t="s">
        <v>880</v>
      </c>
      <c r="I338" t="s">
        <v>34</v>
      </c>
      <c r="J338" t="s">
        <v>34</v>
      </c>
    </row>
    <row r="339" spans="1:10" x14ac:dyDescent="0.4">
      <c r="A339">
        <v>20241129</v>
      </c>
      <c r="B339">
        <v>1905</v>
      </c>
      <c r="C339" t="s">
        <v>4210</v>
      </c>
      <c r="D339" t="s">
        <v>37</v>
      </c>
      <c r="E339">
        <v>2050</v>
      </c>
      <c r="F339" t="s">
        <v>1798</v>
      </c>
      <c r="G339">
        <v>3</v>
      </c>
      <c r="H339" t="s">
        <v>880</v>
      </c>
      <c r="I339" t="s">
        <v>34</v>
      </c>
      <c r="J339" t="s">
        <v>34</v>
      </c>
    </row>
    <row r="340" spans="1:10" x14ac:dyDescent="0.4">
      <c r="A340">
        <v>20241129</v>
      </c>
      <c r="B340">
        <v>1909</v>
      </c>
      <c r="C340" t="s">
        <v>4209</v>
      </c>
      <c r="D340" t="s">
        <v>37</v>
      </c>
      <c r="E340">
        <v>3600</v>
      </c>
      <c r="F340" t="s">
        <v>877</v>
      </c>
      <c r="G340">
        <v>8</v>
      </c>
      <c r="H340" t="s">
        <v>877</v>
      </c>
      <c r="I340">
        <v>7</v>
      </c>
      <c r="J340" t="s">
        <v>39</v>
      </c>
    </row>
    <row r="341" spans="1:10" x14ac:dyDescent="0.4">
      <c r="A341">
        <v>20241129</v>
      </c>
      <c r="B341" t="s">
        <v>4208</v>
      </c>
      <c r="C341" t="s">
        <v>4207</v>
      </c>
      <c r="D341" t="s">
        <v>225</v>
      </c>
      <c r="E341">
        <v>3250</v>
      </c>
      <c r="F341" t="s">
        <v>2430</v>
      </c>
      <c r="G341">
        <v>5</v>
      </c>
      <c r="H341" t="s">
        <v>2430</v>
      </c>
      <c r="I341" t="s">
        <v>34</v>
      </c>
      <c r="J341" t="s">
        <v>34</v>
      </c>
    </row>
    <row r="342" spans="1:10" x14ac:dyDescent="0.4">
      <c r="A342">
        <v>20241129</v>
      </c>
      <c r="B342">
        <v>1911</v>
      </c>
      <c r="C342" t="s">
        <v>4206</v>
      </c>
      <c r="D342" t="s">
        <v>32</v>
      </c>
      <c r="E342">
        <v>2050</v>
      </c>
      <c r="F342" t="s">
        <v>1798</v>
      </c>
      <c r="G342">
        <v>3</v>
      </c>
      <c r="H342" t="s">
        <v>880</v>
      </c>
      <c r="I342">
        <v>4</v>
      </c>
      <c r="J342" t="s">
        <v>44</v>
      </c>
    </row>
    <row r="343" spans="1:10" x14ac:dyDescent="0.4">
      <c r="A343">
        <v>20241129</v>
      </c>
      <c r="B343">
        <v>1914</v>
      </c>
      <c r="C343" t="s">
        <v>4205</v>
      </c>
      <c r="D343" t="s">
        <v>37</v>
      </c>
      <c r="E343">
        <v>2050</v>
      </c>
      <c r="F343" t="s">
        <v>1798</v>
      </c>
      <c r="G343">
        <v>3</v>
      </c>
      <c r="H343" t="s">
        <v>880</v>
      </c>
      <c r="I343">
        <v>7</v>
      </c>
      <c r="J343" t="s">
        <v>39</v>
      </c>
    </row>
    <row r="344" spans="1:10" x14ac:dyDescent="0.4">
      <c r="A344">
        <v>20241129</v>
      </c>
      <c r="B344" t="s">
        <v>4204</v>
      </c>
      <c r="C344" t="s">
        <v>4203</v>
      </c>
      <c r="D344" t="s">
        <v>310</v>
      </c>
      <c r="E344">
        <v>9050</v>
      </c>
      <c r="F344" t="s">
        <v>133</v>
      </c>
      <c r="G344">
        <v>10</v>
      </c>
      <c r="H344" t="s">
        <v>49</v>
      </c>
      <c r="I344" t="s">
        <v>34</v>
      </c>
      <c r="J344" t="s">
        <v>34</v>
      </c>
    </row>
    <row r="345" spans="1:10" x14ac:dyDescent="0.4">
      <c r="A345">
        <v>20241129</v>
      </c>
      <c r="B345">
        <v>1921</v>
      </c>
      <c r="C345" t="s">
        <v>4202</v>
      </c>
      <c r="D345" t="s">
        <v>37</v>
      </c>
      <c r="E345">
        <v>2050</v>
      </c>
      <c r="F345" t="s">
        <v>1798</v>
      </c>
      <c r="G345">
        <v>3</v>
      </c>
      <c r="H345" t="s">
        <v>880</v>
      </c>
      <c r="I345">
        <v>7</v>
      </c>
      <c r="J345" t="s">
        <v>39</v>
      </c>
    </row>
    <row r="346" spans="1:10" x14ac:dyDescent="0.4">
      <c r="A346">
        <v>20241129</v>
      </c>
      <c r="B346">
        <v>1925</v>
      </c>
      <c r="C346" t="s">
        <v>4201</v>
      </c>
      <c r="D346" t="s">
        <v>32</v>
      </c>
      <c r="E346">
        <v>2050</v>
      </c>
      <c r="F346" t="s">
        <v>1798</v>
      </c>
      <c r="G346">
        <v>3</v>
      </c>
      <c r="H346" t="s">
        <v>880</v>
      </c>
      <c r="I346">
        <v>2</v>
      </c>
      <c r="J346" t="s">
        <v>114</v>
      </c>
    </row>
    <row r="347" spans="1:10" x14ac:dyDescent="0.4">
      <c r="A347">
        <v>20241129</v>
      </c>
      <c r="B347">
        <v>1926</v>
      </c>
      <c r="C347" t="s">
        <v>4200</v>
      </c>
      <c r="D347" t="s">
        <v>32</v>
      </c>
      <c r="E347">
        <v>2050</v>
      </c>
      <c r="F347" t="s">
        <v>1798</v>
      </c>
      <c r="G347">
        <v>3</v>
      </c>
      <c r="H347" t="s">
        <v>880</v>
      </c>
      <c r="I347">
        <v>6</v>
      </c>
      <c r="J347" t="s">
        <v>29</v>
      </c>
    </row>
    <row r="348" spans="1:10" x14ac:dyDescent="0.4">
      <c r="A348">
        <v>20241129</v>
      </c>
      <c r="B348">
        <v>1928</v>
      </c>
      <c r="C348" t="s">
        <v>4199</v>
      </c>
      <c r="D348" t="s">
        <v>32</v>
      </c>
      <c r="E348">
        <v>2050</v>
      </c>
      <c r="F348" t="s">
        <v>1798</v>
      </c>
      <c r="G348">
        <v>3</v>
      </c>
      <c r="H348" t="s">
        <v>880</v>
      </c>
      <c r="I348">
        <v>2</v>
      </c>
      <c r="J348" t="s">
        <v>114</v>
      </c>
    </row>
    <row r="349" spans="1:10" x14ac:dyDescent="0.4">
      <c r="A349">
        <v>20241129</v>
      </c>
      <c r="B349">
        <v>1929</v>
      </c>
      <c r="C349" t="s">
        <v>4198</v>
      </c>
      <c r="D349" t="s">
        <v>32</v>
      </c>
      <c r="E349">
        <v>2050</v>
      </c>
      <c r="F349" t="s">
        <v>1798</v>
      </c>
      <c r="G349">
        <v>3</v>
      </c>
      <c r="H349" t="s">
        <v>880</v>
      </c>
      <c r="I349">
        <v>7</v>
      </c>
      <c r="J349" t="s">
        <v>39</v>
      </c>
    </row>
    <row r="350" spans="1:10" x14ac:dyDescent="0.4">
      <c r="A350">
        <v>20241129</v>
      </c>
      <c r="B350" t="s">
        <v>4197</v>
      </c>
      <c r="C350" t="s">
        <v>4196</v>
      </c>
      <c r="D350" t="s">
        <v>225</v>
      </c>
      <c r="E350">
        <v>9050</v>
      </c>
      <c r="F350" t="s">
        <v>133</v>
      </c>
      <c r="G350">
        <v>10</v>
      </c>
      <c r="H350" t="s">
        <v>49</v>
      </c>
      <c r="I350" t="s">
        <v>34</v>
      </c>
      <c r="J350" t="s">
        <v>34</v>
      </c>
    </row>
    <row r="351" spans="1:10" x14ac:dyDescent="0.4">
      <c r="A351">
        <v>20241129</v>
      </c>
      <c r="B351">
        <v>1930</v>
      </c>
      <c r="C351" t="s">
        <v>4195</v>
      </c>
      <c r="D351" t="s">
        <v>32</v>
      </c>
      <c r="E351">
        <v>2050</v>
      </c>
      <c r="F351" t="s">
        <v>1798</v>
      </c>
      <c r="G351">
        <v>3</v>
      </c>
      <c r="H351" t="s">
        <v>880</v>
      </c>
      <c r="I351">
        <v>7</v>
      </c>
      <c r="J351" t="s">
        <v>39</v>
      </c>
    </row>
    <row r="352" spans="1:10" x14ac:dyDescent="0.4">
      <c r="A352">
        <v>20241129</v>
      </c>
      <c r="B352">
        <v>1934</v>
      </c>
      <c r="C352" t="s">
        <v>4194</v>
      </c>
      <c r="D352" t="s">
        <v>32</v>
      </c>
      <c r="E352">
        <v>2050</v>
      </c>
      <c r="F352" t="s">
        <v>1798</v>
      </c>
      <c r="G352">
        <v>3</v>
      </c>
      <c r="H352" t="s">
        <v>880</v>
      </c>
      <c r="I352">
        <v>7</v>
      </c>
      <c r="J352" t="s">
        <v>39</v>
      </c>
    </row>
    <row r="353" spans="1:10" x14ac:dyDescent="0.4">
      <c r="A353">
        <v>20241129</v>
      </c>
      <c r="B353">
        <v>1938</v>
      </c>
      <c r="C353" t="s">
        <v>4193</v>
      </c>
      <c r="D353" t="s">
        <v>32</v>
      </c>
      <c r="E353">
        <v>2050</v>
      </c>
      <c r="F353" t="s">
        <v>1798</v>
      </c>
      <c r="G353">
        <v>3</v>
      </c>
      <c r="H353" t="s">
        <v>880</v>
      </c>
      <c r="I353">
        <v>7</v>
      </c>
      <c r="J353" t="s">
        <v>39</v>
      </c>
    </row>
    <row r="354" spans="1:10" x14ac:dyDescent="0.4">
      <c r="A354">
        <v>20241129</v>
      </c>
      <c r="B354">
        <v>1939</v>
      </c>
      <c r="C354" t="s">
        <v>4192</v>
      </c>
      <c r="D354" t="s">
        <v>32</v>
      </c>
      <c r="E354">
        <v>2050</v>
      </c>
      <c r="F354" t="s">
        <v>1798</v>
      </c>
      <c r="G354">
        <v>3</v>
      </c>
      <c r="H354" t="s">
        <v>880</v>
      </c>
      <c r="I354">
        <v>7</v>
      </c>
      <c r="J354" t="s">
        <v>39</v>
      </c>
    </row>
    <row r="355" spans="1:10" x14ac:dyDescent="0.4">
      <c r="A355">
        <v>20241129</v>
      </c>
      <c r="B355" t="s">
        <v>4191</v>
      </c>
      <c r="C355" t="s">
        <v>4190</v>
      </c>
      <c r="D355" t="s">
        <v>310</v>
      </c>
      <c r="E355">
        <v>8050</v>
      </c>
      <c r="F355" t="s">
        <v>127</v>
      </c>
      <c r="G355">
        <v>17</v>
      </c>
      <c r="H355" t="s">
        <v>126</v>
      </c>
      <c r="I355" t="s">
        <v>34</v>
      </c>
      <c r="J355" t="s">
        <v>34</v>
      </c>
    </row>
    <row r="356" spans="1:10" x14ac:dyDescent="0.4">
      <c r="A356">
        <v>20241129</v>
      </c>
      <c r="B356">
        <v>1941</v>
      </c>
      <c r="C356" t="s">
        <v>4189</v>
      </c>
      <c r="D356" t="s">
        <v>32</v>
      </c>
      <c r="E356">
        <v>2050</v>
      </c>
      <c r="F356" t="s">
        <v>1798</v>
      </c>
      <c r="G356">
        <v>3</v>
      </c>
      <c r="H356" t="s">
        <v>880</v>
      </c>
      <c r="I356">
        <v>6</v>
      </c>
      <c r="J356" t="s">
        <v>29</v>
      </c>
    </row>
    <row r="357" spans="1:10" x14ac:dyDescent="0.4">
      <c r="A357">
        <v>20241129</v>
      </c>
      <c r="B357">
        <v>1942</v>
      </c>
      <c r="C357" t="s">
        <v>4188</v>
      </c>
      <c r="D357" t="s">
        <v>32</v>
      </c>
      <c r="E357">
        <v>2050</v>
      </c>
      <c r="F357" t="s">
        <v>1798</v>
      </c>
      <c r="G357">
        <v>3</v>
      </c>
      <c r="H357" t="s">
        <v>880</v>
      </c>
      <c r="I357">
        <v>4</v>
      </c>
      <c r="J357" t="s">
        <v>44</v>
      </c>
    </row>
    <row r="358" spans="1:10" x14ac:dyDescent="0.4">
      <c r="A358">
        <v>20241129</v>
      </c>
      <c r="B358">
        <v>1944</v>
      </c>
      <c r="C358" t="s">
        <v>4187</v>
      </c>
      <c r="D358" t="s">
        <v>32</v>
      </c>
      <c r="E358">
        <v>2050</v>
      </c>
      <c r="F358" t="s">
        <v>1798</v>
      </c>
      <c r="G358">
        <v>3</v>
      </c>
      <c r="H358" t="s">
        <v>880</v>
      </c>
      <c r="I358">
        <v>4</v>
      </c>
      <c r="J358" t="s">
        <v>44</v>
      </c>
    </row>
    <row r="359" spans="1:10" x14ac:dyDescent="0.4">
      <c r="A359">
        <v>20241129</v>
      </c>
      <c r="B359">
        <v>1945</v>
      </c>
      <c r="C359" t="s">
        <v>4186</v>
      </c>
      <c r="D359" t="s">
        <v>32</v>
      </c>
      <c r="E359">
        <v>2050</v>
      </c>
      <c r="F359" t="s">
        <v>1798</v>
      </c>
      <c r="G359">
        <v>3</v>
      </c>
      <c r="H359" t="s">
        <v>880</v>
      </c>
      <c r="I359">
        <v>7</v>
      </c>
      <c r="J359" t="s">
        <v>39</v>
      </c>
    </row>
    <row r="360" spans="1:10" x14ac:dyDescent="0.4">
      <c r="A360">
        <v>20241129</v>
      </c>
      <c r="B360">
        <v>1946</v>
      </c>
      <c r="C360" t="s">
        <v>4185</v>
      </c>
      <c r="D360" t="s">
        <v>32</v>
      </c>
      <c r="E360">
        <v>2050</v>
      </c>
      <c r="F360" t="s">
        <v>1798</v>
      </c>
      <c r="G360">
        <v>3</v>
      </c>
      <c r="H360" t="s">
        <v>880</v>
      </c>
      <c r="I360">
        <v>7</v>
      </c>
      <c r="J360" t="s">
        <v>39</v>
      </c>
    </row>
    <row r="361" spans="1:10" x14ac:dyDescent="0.4">
      <c r="A361">
        <v>20241129</v>
      </c>
      <c r="B361">
        <v>1948</v>
      </c>
      <c r="C361" t="s">
        <v>4184</v>
      </c>
      <c r="D361" t="s">
        <v>37</v>
      </c>
      <c r="E361">
        <v>2050</v>
      </c>
      <c r="F361" t="s">
        <v>1798</v>
      </c>
      <c r="G361">
        <v>3</v>
      </c>
      <c r="H361" t="s">
        <v>880</v>
      </c>
      <c r="I361" t="s">
        <v>34</v>
      </c>
      <c r="J361" t="s">
        <v>34</v>
      </c>
    </row>
    <row r="362" spans="1:10" x14ac:dyDescent="0.4">
      <c r="A362">
        <v>20241129</v>
      </c>
      <c r="B362">
        <v>1949</v>
      </c>
      <c r="C362" t="s">
        <v>4183</v>
      </c>
      <c r="D362" t="s">
        <v>32</v>
      </c>
      <c r="E362">
        <v>2050</v>
      </c>
      <c r="F362" t="s">
        <v>1798</v>
      </c>
      <c r="G362">
        <v>3</v>
      </c>
      <c r="H362" t="s">
        <v>880</v>
      </c>
      <c r="I362">
        <v>6</v>
      </c>
      <c r="J362" t="s">
        <v>29</v>
      </c>
    </row>
    <row r="363" spans="1:10" x14ac:dyDescent="0.4">
      <c r="A363">
        <v>20241129</v>
      </c>
      <c r="B363" t="s">
        <v>4182</v>
      </c>
      <c r="C363" t="s">
        <v>4181</v>
      </c>
      <c r="D363" t="s">
        <v>225</v>
      </c>
      <c r="E363">
        <v>9050</v>
      </c>
      <c r="F363" t="s">
        <v>133</v>
      </c>
      <c r="G363">
        <v>10</v>
      </c>
      <c r="H363" t="s">
        <v>49</v>
      </c>
      <c r="I363" t="s">
        <v>34</v>
      </c>
      <c r="J363" t="s">
        <v>34</v>
      </c>
    </row>
    <row r="364" spans="1:10" x14ac:dyDescent="0.4">
      <c r="A364">
        <v>20241129</v>
      </c>
      <c r="B364">
        <v>1950</v>
      </c>
      <c r="C364" t="s">
        <v>4180</v>
      </c>
      <c r="D364" t="s">
        <v>32</v>
      </c>
      <c r="E364">
        <v>2050</v>
      </c>
      <c r="F364" t="s">
        <v>1798</v>
      </c>
      <c r="G364">
        <v>3</v>
      </c>
      <c r="H364" t="s">
        <v>880</v>
      </c>
      <c r="I364">
        <v>7</v>
      </c>
      <c r="J364" t="s">
        <v>39</v>
      </c>
    </row>
    <row r="365" spans="1:10" x14ac:dyDescent="0.4">
      <c r="A365">
        <v>20241129</v>
      </c>
      <c r="B365">
        <v>1951</v>
      </c>
      <c r="C365" t="s">
        <v>4179</v>
      </c>
      <c r="D365" t="s">
        <v>32</v>
      </c>
      <c r="E365">
        <v>2050</v>
      </c>
      <c r="F365" t="s">
        <v>1798</v>
      </c>
      <c r="G365">
        <v>3</v>
      </c>
      <c r="H365" t="s">
        <v>880</v>
      </c>
      <c r="I365">
        <v>4</v>
      </c>
      <c r="J365" t="s">
        <v>44</v>
      </c>
    </row>
    <row r="366" spans="1:10" x14ac:dyDescent="0.4">
      <c r="A366">
        <v>20241129</v>
      </c>
      <c r="B366">
        <v>1952</v>
      </c>
      <c r="C366" t="s">
        <v>4178</v>
      </c>
      <c r="D366" t="s">
        <v>32</v>
      </c>
      <c r="E366">
        <v>2050</v>
      </c>
      <c r="F366" t="s">
        <v>1798</v>
      </c>
      <c r="G366">
        <v>3</v>
      </c>
      <c r="H366" t="s">
        <v>880</v>
      </c>
      <c r="I366">
        <v>7</v>
      </c>
      <c r="J366" t="s">
        <v>39</v>
      </c>
    </row>
    <row r="367" spans="1:10" x14ac:dyDescent="0.4">
      <c r="A367">
        <v>20241129</v>
      </c>
      <c r="B367">
        <v>1959</v>
      </c>
      <c r="C367" t="s">
        <v>4177</v>
      </c>
      <c r="D367" t="s">
        <v>32</v>
      </c>
      <c r="E367">
        <v>2050</v>
      </c>
      <c r="F367" t="s">
        <v>1798</v>
      </c>
      <c r="G367">
        <v>3</v>
      </c>
      <c r="H367" t="s">
        <v>880</v>
      </c>
      <c r="I367">
        <v>4</v>
      </c>
      <c r="J367" t="s">
        <v>44</v>
      </c>
    </row>
    <row r="368" spans="1:10" x14ac:dyDescent="0.4">
      <c r="A368">
        <v>20241129</v>
      </c>
      <c r="B368" t="s">
        <v>4176</v>
      </c>
      <c r="C368" t="s">
        <v>4175</v>
      </c>
      <c r="D368" t="s">
        <v>225</v>
      </c>
      <c r="E368">
        <v>9050</v>
      </c>
      <c r="F368" t="s">
        <v>133</v>
      </c>
      <c r="G368">
        <v>10</v>
      </c>
      <c r="H368" t="s">
        <v>49</v>
      </c>
      <c r="I368" t="s">
        <v>34</v>
      </c>
      <c r="J368" t="s">
        <v>34</v>
      </c>
    </row>
    <row r="369" spans="1:10" x14ac:dyDescent="0.4">
      <c r="A369">
        <v>20241129</v>
      </c>
      <c r="B369">
        <v>1960</v>
      </c>
      <c r="C369" t="s">
        <v>4174</v>
      </c>
      <c r="D369" t="s">
        <v>37</v>
      </c>
      <c r="E369">
        <v>2050</v>
      </c>
      <c r="F369" t="s">
        <v>1798</v>
      </c>
      <c r="G369">
        <v>3</v>
      </c>
      <c r="H369" t="s">
        <v>880</v>
      </c>
      <c r="I369" t="s">
        <v>34</v>
      </c>
      <c r="J369" t="s">
        <v>34</v>
      </c>
    </row>
    <row r="370" spans="1:10" x14ac:dyDescent="0.4">
      <c r="A370">
        <v>20241129</v>
      </c>
      <c r="B370">
        <v>1961</v>
      </c>
      <c r="C370" t="s">
        <v>4173</v>
      </c>
      <c r="D370" t="s">
        <v>32</v>
      </c>
      <c r="E370">
        <v>2050</v>
      </c>
      <c r="F370" t="s">
        <v>1798</v>
      </c>
      <c r="G370">
        <v>3</v>
      </c>
      <c r="H370" t="s">
        <v>880</v>
      </c>
      <c r="I370">
        <v>6</v>
      </c>
      <c r="J370" t="s">
        <v>29</v>
      </c>
    </row>
    <row r="371" spans="1:10" x14ac:dyDescent="0.4">
      <c r="A371">
        <v>20241129</v>
      </c>
      <c r="B371">
        <v>1963</v>
      </c>
      <c r="C371" t="s">
        <v>4172</v>
      </c>
      <c r="D371" t="s">
        <v>32</v>
      </c>
      <c r="E371">
        <v>2050</v>
      </c>
      <c r="F371" t="s">
        <v>1798</v>
      </c>
      <c r="G371">
        <v>3</v>
      </c>
      <c r="H371" t="s">
        <v>880</v>
      </c>
      <c r="I371">
        <v>4</v>
      </c>
      <c r="J371" t="s">
        <v>44</v>
      </c>
    </row>
    <row r="372" spans="1:10" x14ac:dyDescent="0.4">
      <c r="A372">
        <v>20241129</v>
      </c>
      <c r="B372">
        <v>1964</v>
      </c>
      <c r="C372" t="s">
        <v>4171</v>
      </c>
      <c r="D372" t="s">
        <v>32</v>
      </c>
      <c r="E372">
        <v>2050</v>
      </c>
      <c r="F372" t="s">
        <v>1798</v>
      </c>
      <c r="G372">
        <v>3</v>
      </c>
      <c r="H372" t="s">
        <v>880</v>
      </c>
      <c r="I372">
        <v>7</v>
      </c>
      <c r="J372" t="s">
        <v>39</v>
      </c>
    </row>
    <row r="373" spans="1:10" x14ac:dyDescent="0.4">
      <c r="A373">
        <v>20241129</v>
      </c>
      <c r="B373">
        <v>1965</v>
      </c>
      <c r="C373" t="s">
        <v>4170</v>
      </c>
      <c r="D373" t="s">
        <v>37</v>
      </c>
      <c r="E373">
        <v>2050</v>
      </c>
      <c r="F373" t="s">
        <v>1798</v>
      </c>
      <c r="G373">
        <v>3</v>
      </c>
      <c r="H373" t="s">
        <v>880</v>
      </c>
      <c r="I373" t="s">
        <v>34</v>
      </c>
      <c r="J373" t="s">
        <v>34</v>
      </c>
    </row>
    <row r="374" spans="1:10" x14ac:dyDescent="0.4">
      <c r="A374">
        <v>20241129</v>
      </c>
      <c r="B374">
        <v>1966</v>
      </c>
      <c r="C374" t="s">
        <v>4169</v>
      </c>
      <c r="D374" t="s">
        <v>37</v>
      </c>
      <c r="E374">
        <v>2050</v>
      </c>
      <c r="F374" t="s">
        <v>1798</v>
      </c>
      <c r="G374">
        <v>3</v>
      </c>
      <c r="H374" t="s">
        <v>880</v>
      </c>
      <c r="I374" t="s">
        <v>34</v>
      </c>
      <c r="J374" t="s">
        <v>34</v>
      </c>
    </row>
    <row r="375" spans="1:10" x14ac:dyDescent="0.4">
      <c r="A375">
        <v>20241129</v>
      </c>
      <c r="B375">
        <v>1967</v>
      </c>
      <c r="C375" t="s">
        <v>4168</v>
      </c>
      <c r="D375" t="s">
        <v>37</v>
      </c>
      <c r="E375">
        <v>2050</v>
      </c>
      <c r="F375" t="s">
        <v>1798</v>
      </c>
      <c r="G375">
        <v>3</v>
      </c>
      <c r="H375" t="s">
        <v>880</v>
      </c>
      <c r="I375">
        <v>7</v>
      </c>
      <c r="J375" t="s">
        <v>39</v>
      </c>
    </row>
    <row r="376" spans="1:10" x14ac:dyDescent="0.4">
      <c r="A376">
        <v>20241129</v>
      </c>
      <c r="B376">
        <v>1968</v>
      </c>
      <c r="C376" t="s">
        <v>4167</v>
      </c>
      <c r="D376" t="s">
        <v>32</v>
      </c>
      <c r="E376">
        <v>2050</v>
      </c>
      <c r="F376" t="s">
        <v>1798</v>
      </c>
      <c r="G376">
        <v>3</v>
      </c>
      <c r="H376" t="s">
        <v>880</v>
      </c>
      <c r="I376">
        <v>7</v>
      </c>
      <c r="J376" t="s">
        <v>39</v>
      </c>
    </row>
    <row r="377" spans="1:10" x14ac:dyDescent="0.4">
      <c r="A377">
        <v>20241129</v>
      </c>
      <c r="B377">
        <v>1969</v>
      </c>
      <c r="C377" t="s">
        <v>4166</v>
      </c>
      <c r="D377" t="s">
        <v>32</v>
      </c>
      <c r="E377">
        <v>2050</v>
      </c>
      <c r="F377" t="s">
        <v>1798</v>
      </c>
      <c r="G377">
        <v>3</v>
      </c>
      <c r="H377" t="s">
        <v>880</v>
      </c>
      <c r="I377">
        <v>4</v>
      </c>
      <c r="J377" t="s">
        <v>44</v>
      </c>
    </row>
    <row r="378" spans="1:10" x14ac:dyDescent="0.4">
      <c r="A378">
        <v>20241129</v>
      </c>
      <c r="B378" t="s">
        <v>4165</v>
      </c>
      <c r="C378" t="s">
        <v>4164</v>
      </c>
      <c r="D378" t="s">
        <v>225</v>
      </c>
      <c r="E378">
        <v>7200</v>
      </c>
      <c r="F378" t="s">
        <v>605</v>
      </c>
      <c r="G378">
        <v>16</v>
      </c>
      <c r="H378" t="s">
        <v>601</v>
      </c>
      <c r="I378" t="s">
        <v>34</v>
      </c>
      <c r="J378" t="s">
        <v>34</v>
      </c>
    </row>
    <row r="379" spans="1:10" x14ac:dyDescent="0.4">
      <c r="A379">
        <v>20241129</v>
      </c>
      <c r="B379">
        <v>1972</v>
      </c>
      <c r="C379" t="s">
        <v>4163</v>
      </c>
      <c r="D379" t="s">
        <v>37</v>
      </c>
      <c r="E379">
        <v>2050</v>
      </c>
      <c r="F379" t="s">
        <v>1798</v>
      </c>
      <c r="G379">
        <v>3</v>
      </c>
      <c r="H379" t="s">
        <v>880</v>
      </c>
      <c r="I379">
        <v>7</v>
      </c>
      <c r="J379" t="s">
        <v>39</v>
      </c>
    </row>
    <row r="380" spans="1:10" x14ac:dyDescent="0.4">
      <c r="A380">
        <v>20241129</v>
      </c>
      <c r="B380">
        <v>1973</v>
      </c>
      <c r="C380" t="s">
        <v>4162</v>
      </c>
      <c r="D380" t="s">
        <v>32</v>
      </c>
      <c r="E380">
        <v>5250</v>
      </c>
      <c r="F380" t="s">
        <v>50</v>
      </c>
      <c r="G380">
        <v>10</v>
      </c>
      <c r="H380" t="s">
        <v>49</v>
      </c>
      <c r="I380">
        <v>6</v>
      </c>
      <c r="J380" t="s">
        <v>29</v>
      </c>
    </row>
    <row r="381" spans="1:10" x14ac:dyDescent="0.4">
      <c r="A381">
        <v>20241129</v>
      </c>
      <c r="B381">
        <v>1975</v>
      </c>
      <c r="C381" t="s">
        <v>4161</v>
      </c>
      <c r="D381" t="s">
        <v>32</v>
      </c>
      <c r="E381">
        <v>2050</v>
      </c>
      <c r="F381" t="s">
        <v>1798</v>
      </c>
      <c r="G381">
        <v>3</v>
      </c>
      <c r="H381" t="s">
        <v>880</v>
      </c>
      <c r="I381">
        <v>7</v>
      </c>
      <c r="J381" t="s">
        <v>39</v>
      </c>
    </row>
    <row r="382" spans="1:10" x14ac:dyDescent="0.4">
      <c r="A382">
        <v>20241129</v>
      </c>
      <c r="B382">
        <v>1976</v>
      </c>
      <c r="C382" t="s">
        <v>4160</v>
      </c>
      <c r="D382" t="s">
        <v>32</v>
      </c>
      <c r="E382">
        <v>2050</v>
      </c>
      <c r="F382" t="s">
        <v>1798</v>
      </c>
      <c r="G382">
        <v>3</v>
      </c>
      <c r="H382" t="s">
        <v>880</v>
      </c>
      <c r="I382">
        <v>7</v>
      </c>
      <c r="J382" t="s">
        <v>39</v>
      </c>
    </row>
    <row r="383" spans="1:10" x14ac:dyDescent="0.4">
      <c r="A383">
        <v>20241129</v>
      </c>
      <c r="B383">
        <v>1979</v>
      </c>
      <c r="C383" t="s">
        <v>4159</v>
      </c>
      <c r="D383" t="s">
        <v>32</v>
      </c>
      <c r="E383">
        <v>2050</v>
      </c>
      <c r="F383" t="s">
        <v>1798</v>
      </c>
      <c r="G383">
        <v>3</v>
      </c>
      <c r="H383" t="s">
        <v>880</v>
      </c>
      <c r="I383">
        <v>6</v>
      </c>
      <c r="J383" t="s">
        <v>29</v>
      </c>
    </row>
    <row r="384" spans="1:10" x14ac:dyDescent="0.4">
      <c r="A384">
        <v>20241129</v>
      </c>
      <c r="B384" t="s">
        <v>4158</v>
      </c>
      <c r="C384" t="s">
        <v>4157</v>
      </c>
      <c r="D384" t="s">
        <v>37</v>
      </c>
      <c r="E384">
        <v>3250</v>
      </c>
      <c r="F384" t="s">
        <v>2430</v>
      </c>
      <c r="G384">
        <v>5</v>
      </c>
      <c r="H384" t="s">
        <v>2430</v>
      </c>
      <c r="I384" t="s">
        <v>34</v>
      </c>
      <c r="J384" t="s">
        <v>34</v>
      </c>
    </row>
    <row r="385" spans="1:10" x14ac:dyDescent="0.4">
      <c r="A385">
        <v>20241129</v>
      </c>
      <c r="B385">
        <v>1980</v>
      </c>
      <c r="C385" t="s">
        <v>4156</v>
      </c>
      <c r="D385" t="s">
        <v>32</v>
      </c>
      <c r="E385">
        <v>2050</v>
      </c>
      <c r="F385" t="s">
        <v>1798</v>
      </c>
      <c r="G385">
        <v>3</v>
      </c>
      <c r="H385" t="s">
        <v>880</v>
      </c>
      <c r="I385">
        <v>6</v>
      </c>
      <c r="J385" t="s">
        <v>29</v>
      </c>
    </row>
    <row r="386" spans="1:10" x14ac:dyDescent="0.4">
      <c r="A386">
        <v>20241129</v>
      </c>
      <c r="B386">
        <v>1981</v>
      </c>
      <c r="C386" t="s">
        <v>4155</v>
      </c>
      <c r="D386" t="s">
        <v>37</v>
      </c>
      <c r="E386">
        <v>2050</v>
      </c>
      <c r="F386" t="s">
        <v>1798</v>
      </c>
      <c r="G386">
        <v>3</v>
      </c>
      <c r="H386" t="s">
        <v>880</v>
      </c>
      <c r="I386" t="s">
        <v>34</v>
      </c>
      <c r="J386" t="s">
        <v>34</v>
      </c>
    </row>
    <row r="387" spans="1:10" x14ac:dyDescent="0.4">
      <c r="A387">
        <v>20241129</v>
      </c>
      <c r="B387">
        <v>1982</v>
      </c>
      <c r="C387" t="s">
        <v>4154</v>
      </c>
      <c r="D387" t="s">
        <v>32</v>
      </c>
      <c r="E387">
        <v>2050</v>
      </c>
      <c r="F387" t="s">
        <v>1798</v>
      </c>
      <c r="G387">
        <v>3</v>
      </c>
      <c r="H387" t="s">
        <v>880</v>
      </c>
      <c r="I387">
        <v>7</v>
      </c>
      <c r="J387" t="s">
        <v>39</v>
      </c>
    </row>
    <row r="388" spans="1:10" x14ac:dyDescent="0.4">
      <c r="A388">
        <v>20241129</v>
      </c>
      <c r="B388" t="s">
        <v>4153</v>
      </c>
      <c r="C388" t="s">
        <v>4152</v>
      </c>
      <c r="D388" t="s">
        <v>225</v>
      </c>
      <c r="E388">
        <v>5250</v>
      </c>
      <c r="F388" t="s">
        <v>50</v>
      </c>
      <c r="G388">
        <v>10</v>
      </c>
      <c r="H388" t="s">
        <v>49</v>
      </c>
      <c r="I388" t="s">
        <v>34</v>
      </c>
      <c r="J388" t="s">
        <v>34</v>
      </c>
    </row>
    <row r="389" spans="1:10" x14ac:dyDescent="0.4">
      <c r="A389">
        <v>20241129</v>
      </c>
      <c r="B389">
        <v>1992</v>
      </c>
      <c r="C389" t="s">
        <v>4151</v>
      </c>
      <c r="D389" t="s">
        <v>37</v>
      </c>
      <c r="E389">
        <v>2050</v>
      </c>
      <c r="F389" t="s">
        <v>1798</v>
      </c>
      <c r="G389">
        <v>3</v>
      </c>
      <c r="H389" t="s">
        <v>880</v>
      </c>
      <c r="I389" t="s">
        <v>34</v>
      </c>
      <c r="J389" t="s">
        <v>34</v>
      </c>
    </row>
    <row r="390" spans="1:10" x14ac:dyDescent="0.4">
      <c r="A390">
        <v>20241129</v>
      </c>
      <c r="B390">
        <v>1994</v>
      </c>
      <c r="C390" t="s">
        <v>4150</v>
      </c>
      <c r="D390" t="s">
        <v>37</v>
      </c>
      <c r="E390">
        <v>2050</v>
      </c>
      <c r="F390" t="s">
        <v>1798</v>
      </c>
      <c r="G390">
        <v>3</v>
      </c>
      <c r="H390" t="s">
        <v>880</v>
      </c>
      <c r="I390" t="s">
        <v>34</v>
      </c>
      <c r="J390" t="s">
        <v>34</v>
      </c>
    </row>
    <row r="391" spans="1:10" x14ac:dyDescent="0.4">
      <c r="A391">
        <v>20241129</v>
      </c>
      <c r="B391">
        <v>1997</v>
      </c>
      <c r="C391" t="s">
        <v>4149</v>
      </c>
      <c r="D391" t="s">
        <v>37</v>
      </c>
      <c r="E391">
        <v>2050</v>
      </c>
      <c r="F391" t="s">
        <v>1798</v>
      </c>
      <c r="G391">
        <v>3</v>
      </c>
      <c r="H391" t="s">
        <v>880</v>
      </c>
      <c r="I391" t="s">
        <v>34</v>
      </c>
      <c r="J391" t="s">
        <v>34</v>
      </c>
    </row>
    <row r="392" spans="1:10" x14ac:dyDescent="0.4">
      <c r="A392">
        <v>20241129</v>
      </c>
      <c r="B392" t="s">
        <v>4148</v>
      </c>
      <c r="C392" t="s">
        <v>4147</v>
      </c>
      <c r="D392" t="s">
        <v>310</v>
      </c>
      <c r="E392">
        <v>5250</v>
      </c>
      <c r="F392" t="s">
        <v>50</v>
      </c>
      <c r="G392">
        <v>10</v>
      </c>
      <c r="H392" t="s">
        <v>49</v>
      </c>
      <c r="I392" t="s">
        <v>34</v>
      </c>
      <c r="J392" t="s">
        <v>34</v>
      </c>
    </row>
    <row r="393" spans="1:10" x14ac:dyDescent="0.4">
      <c r="A393">
        <v>20241129</v>
      </c>
      <c r="B393">
        <v>2001</v>
      </c>
      <c r="C393" t="s">
        <v>4146</v>
      </c>
      <c r="D393" t="s">
        <v>32</v>
      </c>
      <c r="E393">
        <v>3050</v>
      </c>
      <c r="F393" t="s">
        <v>2613</v>
      </c>
      <c r="G393">
        <v>1</v>
      </c>
      <c r="H393" t="s">
        <v>2612</v>
      </c>
      <c r="I393">
        <v>6</v>
      </c>
      <c r="J393" t="s">
        <v>29</v>
      </c>
    </row>
    <row r="394" spans="1:10" x14ac:dyDescent="0.4">
      <c r="A394">
        <v>20241129</v>
      </c>
      <c r="B394">
        <v>2002</v>
      </c>
      <c r="C394" t="s">
        <v>4145</v>
      </c>
      <c r="D394" t="s">
        <v>32</v>
      </c>
      <c r="E394">
        <v>3050</v>
      </c>
      <c r="F394" t="s">
        <v>2613</v>
      </c>
      <c r="G394">
        <v>1</v>
      </c>
      <c r="H394" t="s">
        <v>2612</v>
      </c>
      <c r="I394">
        <v>4</v>
      </c>
      <c r="J394" t="s">
        <v>44</v>
      </c>
    </row>
    <row r="395" spans="1:10" x14ac:dyDescent="0.4">
      <c r="A395">
        <v>20241129</v>
      </c>
      <c r="B395">
        <v>2003</v>
      </c>
      <c r="C395" t="s">
        <v>4144</v>
      </c>
      <c r="D395" t="s">
        <v>37</v>
      </c>
      <c r="E395">
        <v>3050</v>
      </c>
      <c r="F395" t="s">
        <v>2613</v>
      </c>
      <c r="G395">
        <v>1</v>
      </c>
      <c r="H395" t="s">
        <v>2612</v>
      </c>
      <c r="I395">
        <v>7</v>
      </c>
      <c r="J395" t="s">
        <v>39</v>
      </c>
    </row>
    <row r="396" spans="1:10" x14ac:dyDescent="0.4">
      <c r="A396">
        <v>20241129</v>
      </c>
      <c r="B396">
        <v>2004</v>
      </c>
      <c r="C396" t="s">
        <v>4143</v>
      </c>
      <c r="D396" t="s">
        <v>32</v>
      </c>
      <c r="E396">
        <v>3050</v>
      </c>
      <c r="F396" t="s">
        <v>2613</v>
      </c>
      <c r="G396">
        <v>1</v>
      </c>
      <c r="H396" t="s">
        <v>2612</v>
      </c>
      <c r="I396">
        <v>7</v>
      </c>
      <c r="J396" t="s">
        <v>39</v>
      </c>
    </row>
    <row r="397" spans="1:10" x14ac:dyDescent="0.4">
      <c r="A397">
        <v>20241129</v>
      </c>
      <c r="B397">
        <v>2009</v>
      </c>
      <c r="C397" t="s">
        <v>4142</v>
      </c>
      <c r="D397" t="s">
        <v>37</v>
      </c>
      <c r="E397">
        <v>3050</v>
      </c>
      <c r="F397" t="s">
        <v>2613</v>
      </c>
      <c r="G397">
        <v>1</v>
      </c>
      <c r="H397" t="s">
        <v>2612</v>
      </c>
      <c r="I397">
        <v>7</v>
      </c>
      <c r="J397" t="s">
        <v>39</v>
      </c>
    </row>
    <row r="398" spans="1:10" x14ac:dyDescent="0.4">
      <c r="A398">
        <v>20241129</v>
      </c>
      <c r="B398" t="s">
        <v>4141</v>
      </c>
      <c r="C398" t="s">
        <v>4140</v>
      </c>
      <c r="D398" t="s">
        <v>3532</v>
      </c>
      <c r="E398" t="s">
        <v>34</v>
      </c>
      <c r="F398" t="s">
        <v>34</v>
      </c>
      <c r="G398" t="s">
        <v>34</v>
      </c>
      <c r="H398" t="s">
        <v>34</v>
      </c>
      <c r="I398" t="s">
        <v>34</v>
      </c>
      <c r="J398" t="s">
        <v>34</v>
      </c>
    </row>
    <row r="399" spans="1:10" x14ac:dyDescent="0.4">
      <c r="A399">
        <v>20241129</v>
      </c>
      <c r="B399">
        <v>2011</v>
      </c>
      <c r="C399" t="s">
        <v>4139</v>
      </c>
      <c r="D399" t="s">
        <v>3532</v>
      </c>
      <c r="E399" t="s">
        <v>34</v>
      </c>
      <c r="F399" t="s">
        <v>34</v>
      </c>
      <c r="G399" t="s">
        <v>34</v>
      </c>
      <c r="H399" t="s">
        <v>34</v>
      </c>
      <c r="I399" t="s">
        <v>34</v>
      </c>
      <c r="J399" t="s">
        <v>34</v>
      </c>
    </row>
    <row r="400" spans="1:10" x14ac:dyDescent="0.4">
      <c r="A400">
        <v>20241129</v>
      </c>
      <c r="B400">
        <v>2012</v>
      </c>
      <c r="C400" t="s">
        <v>4138</v>
      </c>
      <c r="D400" t="s">
        <v>3532</v>
      </c>
      <c r="E400" t="s">
        <v>34</v>
      </c>
      <c r="F400" t="s">
        <v>34</v>
      </c>
      <c r="G400" t="s">
        <v>34</v>
      </c>
      <c r="H400" t="s">
        <v>34</v>
      </c>
      <c r="I400" t="s">
        <v>34</v>
      </c>
      <c r="J400" t="s">
        <v>34</v>
      </c>
    </row>
    <row r="401" spans="1:10" x14ac:dyDescent="0.4">
      <c r="A401">
        <v>20241129</v>
      </c>
      <c r="B401">
        <v>2013</v>
      </c>
      <c r="C401" t="s">
        <v>4137</v>
      </c>
      <c r="D401" t="s">
        <v>3532</v>
      </c>
      <c r="E401" t="s">
        <v>34</v>
      </c>
      <c r="F401" t="s">
        <v>34</v>
      </c>
      <c r="G401" t="s">
        <v>34</v>
      </c>
      <c r="H401" t="s">
        <v>34</v>
      </c>
      <c r="I401" t="s">
        <v>34</v>
      </c>
      <c r="J401" t="s">
        <v>34</v>
      </c>
    </row>
    <row r="402" spans="1:10" x14ac:dyDescent="0.4">
      <c r="A402">
        <v>20241129</v>
      </c>
      <c r="B402">
        <v>2014</v>
      </c>
      <c r="C402" t="s">
        <v>4136</v>
      </c>
      <c r="D402" t="s">
        <v>3532</v>
      </c>
      <c r="E402" t="s">
        <v>34</v>
      </c>
      <c r="F402" t="s">
        <v>34</v>
      </c>
      <c r="G402" t="s">
        <v>34</v>
      </c>
      <c r="H402" t="s">
        <v>34</v>
      </c>
      <c r="I402" t="s">
        <v>34</v>
      </c>
      <c r="J402" t="s">
        <v>34</v>
      </c>
    </row>
    <row r="403" spans="1:10" x14ac:dyDescent="0.4">
      <c r="A403">
        <v>20241129</v>
      </c>
      <c r="B403">
        <v>2015</v>
      </c>
      <c r="C403" t="s">
        <v>4135</v>
      </c>
      <c r="D403" t="s">
        <v>3532</v>
      </c>
      <c r="E403" t="s">
        <v>34</v>
      </c>
      <c r="F403" t="s">
        <v>34</v>
      </c>
      <c r="G403" t="s">
        <v>34</v>
      </c>
      <c r="H403" t="s">
        <v>34</v>
      </c>
      <c r="I403" t="s">
        <v>34</v>
      </c>
      <c r="J403" t="s">
        <v>34</v>
      </c>
    </row>
    <row r="404" spans="1:10" x14ac:dyDescent="0.4">
      <c r="A404">
        <v>20241129</v>
      </c>
      <c r="B404">
        <v>2016</v>
      </c>
      <c r="C404" t="s">
        <v>4134</v>
      </c>
      <c r="D404" t="s">
        <v>3532</v>
      </c>
      <c r="E404" t="s">
        <v>34</v>
      </c>
      <c r="F404" t="s">
        <v>34</v>
      </c>
      <c r="G404" t="s">
        <v>34</v>
      </c>
      <c r="H404" t="s">
        <v>34</v>
      </c>
      <c r="I404" t="s">
        <v>34</v>
      </c>
      <c r="J404" t="s">
        <v>34</v>
      </c>
    </row>
    <row r="405" spans="1:10" x14ac:dyDescent="0.4">
      <c r="A405">
        <v>20241129</v>
      </c>
      <c r="B405">
        <v>2017</v>
      </c>
      <c r="C405" t="s">
        <v>4133</v>
      </c>
      <c r="D405" t="s">
        <v>3532</v>
      </c>
      <c r="E405" t="s">
        <v>34</v>
      </c>
      <c r="F405" t="s">
        <v>34</v>
      </c>
      <c r="G405" t="s">
        <v>34</v>
      </c>
      <c r="H405" t="s">
        <v>34</v>
      </c>
      <c r="I405" t="s">
        <v>34</v>
      </c>
      <c r="J405" t="s">
        <v>34</v>
      </c>
    </row>
    <row r="406" spans="1:10" x14ac:dyDescent="0.4">
      <c r="A406">
        <v>20241129</v>
      </c>
      <c r="B406">
        <v>2018</v>
      </c>
      <c r="C406" t="s">
        <v>4132</v>
      </c>
      <c r="D406" t="s">
        <v>3532</v>
      </c>
      <c r="E406" t="s">
        <v>34</v>
      </c>
      <c r="F406" t="s">
        <v>34</v>
      </c>
      <c r="G406" t="s">
        <v>34</v>
      </c>
      <c r="H406" t="s">
        <v>34</v>
      </c>
      <c r="I406" t="s">
        <v>34</v>
      </c>
      <c r="J406" t="s">
        <v>34</v>
      </c>
    </row>
    <row r="407" spans="1:10" x14ac:dyDescent="0.4">
      <c r="A407">
        <v>20241129</v>
      </c>
      <c r="B407">
        <v>2019</v>
      </c>
      <c r="C407" t="s">
        <v>4131</v>
      </c>
      <c r="D407" t="s">
        <v>3532</v>
      </c>
      <c r="E407" t="s">
        <v>34</v>
      </c>
      <c r="F407" t="s">
        <v>34</v>
      </c>
      <c r="G407" t="s">
        <v>34</v>
      </c>
      <c r="H407" t="s">
        <v>34</v>
      </c>
      <c r="I407" t="s">
        <v>34</v>
      </c>
      <c r="J407" t="s">
        <v>34</v>
      </c>
    </row>
    <row r="408" spans="1:10" x14ac:dyDescent="0.4">
      <c r="A408">
        <v>20241129</v>
      </c>
      <c r="B408" t="s">
        <v>4130</v>
      </c>
      <c r="C408" t="s">
        <v>4129</v>
      </c>
      <c r="D408" t="s">
        <v>3532</v>
      </c>
      <c r="E408" t="s">
        <v>34</v>
      </c>
      <c r="F408" t="s">
        <v>34</v>
      </c>
      <c r="G408" t="s">
        <v>34</v>
      </c>
      <c r="H408" t="s">
        <v>34</v>
      </c>
      <c r="I408" t="s">
        <v>34</v>
      </c>
      <c r="J408" t="s">
        <v>34</v>
      </c>
    </row>
    <row r="409" spans="1:10" x14ac:dyDescent="0.4">
      <c r="A409">
        <v>20241129</v>
      </c>
      <c r="B409" t="s">
        <v>4128</v>
      </c>
      <c r="C409" t="s">
        <v>4127</v>
      </c>
      <c r="D409" t="s">
        <v>225</v>
      </c>
      <c r="E409">
        <v>5250</v>
      </c>
      <c r="F409" t="s">
        <v>50</v>
      </c>
      <c r="G409">
        <v>10</v>
      </c>
      <c r="H409" t="s">
        <v>49</v>
      </c>
      <c r="I409" t="s">
        <v>34</v>
      </c>
      <c r="J409" t="s">
        <v>34</v>
      </c>
    </row>
    <row r="410" spans="1:10" x14ac:dyDescent="0.4">
      <c r="A410">
        <v>20241129</v>
      </c>
      <c r="B410">
        <v>2031</v>
      </c>
      <c r="C410" t="s">
        <v>4126</v>
      </c>
      <c r="D410" t="s">
        <v>3532</v>
      </c>
      <c r="E410" t="s">
        <v>34</v>
      </c>
      <c r="F410" t="s">
        <v>34</v>
      </c>
      <c r="G410" t="s">
        <v>34</v>
      </c>
      <c r="H410" t="s">
        <v>34</v>
      </c>
      <c r="I410" t="s">
        <v>34</v>
      </c>
      <c r="J410" t="s">
        <v>34</v>
      </c>
    </row>
    <row r="411" spans="1:10" x14ac:dyDescent="0.4">
      <c r="A411">
        <v>20241129</v>
      </c>
      <c r="B411">
        <v>2032</v>
      </c>
      <c r="C411" t="s">
        <v>4125</v>
      </c>
      <c r="D411" t="s">
        <v>3532</v>
      </c>
      <c r="E411" t="s">
        <v>34</v>
      </c>
      <c r="F411" t="s">
        <v>34</v>
      </c>
      <c r="G411" t="s">
        <v>34</v>
      </c>
      <c r="H411" t="s">
        <v>34</v>
      </c>
      <c r="I411" t="s">
        <v>34</v>
      </c>
      <c r="J411" t="s">
        <v>34</v>
      </c>
    </row>
    <row r="412" spans="1:10" x14ac:dyDescent="0.4">
      <c r="A412">
        <v>20241129</v>
      </c>
      <c r="B412">
        <v>2033</v>
      </c>
      <c r="C412" t="s">
        <v>4124</v>
      </c>
      <c r="D412" t="s">
        <v>3532</v>
      </c>
      <c r="E412" t="s">
        <v>34</v>
      </c>
      <c r="F412" t="s">
        <v>34</v>
      </c>
      <c r="G412" t="s">
        <v>34</v>
      </c>
      <c r="H412" t="s">
        <v>34</v>
      </c>
      <c r="I412" t="s">
        <v>34</v>
      </c>
      <c r="J412" t="s">
        <v>34</v>
      </c>
    </row>
    <row r="413" spans="1:10" x14ac:dyDescent="0.4">
      <c r="A413">
        <v>20241129</v>
      </c>
      <c r="B413">
        <v>2034</v>
      </c>
      <c r="C413" t="s">
        <v>4123</v>
      </c>
      <c r="D413" t="s">
        <v>3532</v>
      </c>
      <c r="E413" t="s">
        <v>34</v>
      </c>
      <c r="F413" t="s">
        <v>34</v>
      </c>
      <c r="G413" t="s">
        <v>34</v>
      </c>
      <c r="H413" t="s">
        <v>34</v>
      </c>
      <c r="I413" t="s">
        <v>34</v>
      </c>
      <c r="J413" t="s">
        <v>34</v>
      </c>
    </row>
    <row r="414" spans="1:10" x14ac:dyDescent="0.4">
      <c r="A414">
        <v>20241129</v>
      </c>
      <c r="B414">
        <v>2036</v>
      </c>
      <c r="C414" t="s">
        <v>4122</v>
      </c>
      <c r="D414" t="s">
        <v>3532</v>
      </c>
      <c r="E414" t="s">
        <v>34</v>
      </c>
      <c r="F414" t="s">
        <v>34</v>
      </c>
      <c r="G414" t="s">
        <v>34</v>
      </c>
      <c r="H414" t="s">
        <v>34</v>
      </c>
      <c r="I414" t="s">
        <v>34</v>
      </c>
      <c r="J414" t="s">
        <v>34</v>
      </c>
    </row>
    <row r="415" spans="1:10" x14ac:dyDescent="0.4">
      <c r="A415">
        <v>20241129</v>
      </c>
      <c r="B415">
        <v>2037</v>
      </c>
      <c r="C415" t="s">
        <v>4121</v>
      </c>
      <c r="D415" t="s">
        <v>3532</v>
      </c>
      <c r="E415" t="s">
        <v>34</v>
      </c>
      <c r="F415" t="s">
        <v>34</v>
      </c>
      <c r="G415" t="s">
        <v>34</v>
      </c>
      <c r="H415" t="s">
        <v>34</v>
      </c>
      <c r="I415" t="s">
        <v>34</v>
      </c>
      <c r="J415" t="s">
        <v>34</v>
      </c>
    </row>
    <row r="416" spans="1:10" x14ac:dyDescent="0.4">
      <c r="A416">
        <v>20241129</v>
      </c>
      <c r="B416">
        <v>2038</v>
      </c>
      <c r="C416" t="s">
        <v>4120</v>
      </c>
      <c r="D416" t="s">
        <v>3532</v>
      </c>
      <c r="E416" t="s">
        <v>34</v>
      </c>
      <c r="F416" t="s">
        <v>34</v>
      </c>
      <c r="G416" t="s">
        <v>34</v>
      </c>
      <c r="H416" t="s">
        <v>34</v>
      </c>
      <c r="I416" t="s">
        <v>34</v>
      </c>
      <c r="J416" t="s">
        <v>34</v>
      </c>
    </row>
    <row r="417" spans="1:10" x14ac:dyDescent="0.4">
      <c r="A417">
        <v>20241129</v>
      </c>
      <c r="B417">
        <v>2039</v>
      </c>
      <c r="C417" t="s">
        <v>4119</v>
      </c>
      <c r="D417" t="s">
        <v>3532</v>
      </c>
      <c r="E417" t="s">
        <v>34</v>
      </c>
      <c r="F417" t="s">
        <v>34</v>
      </c>
      <c r="G417" t="s">
        <v>34</v>
      </c>
      <c r="H417" t="s">
        <v>34</v>
      </c>
      <c r="I417" t="s">
        <v>34</v>
      </c>
      <c r="J417" t="s">
        <v>34</v>
      </c>
    </row>
    <row r="418" spans="1:10" x14ac:dyDescent="0.4">
      <c r="A418">
        <v>20241129</v>
      </c>
      <c r="B418" t="s">
        <v>4118</v>
      </c>
      <c r="C418" t="s">
        <v>4117</v>
      </c>
      <c r="D418" t="s">
        <v>310</v>
      </c>
      <c r="E418">
        <v>9050</v>
      </c>
      <c r="F418" t="s">
        <v>133</v>
      </c>
      <c r="G418">
        <v>10</v>
      </c>
      <c r="H418" t="s">
        <v>49</v>
      </c>
      <c r="I418" t="s">
        <v>34</v>
      </c>
      <c r="J418" t="s">
        <v>34</v>
      </c>
    </row>
    <row r="419" spans="1:10" x14ac:dyDescent="0.4">
      <c r="A419">
        <v>20241129</v>
      </c>
      <c r="B419">
        <v>2040</v>
      </c>
      <c r="C419" t="s">
        <v>4116</v>
      </c>
      <c r="D419" t="s">
        <v>3532</v>
      </c>
      <c r="E419" t="s">
        <v>34</v>
      </c>
      <c r="F419" t="s">
        <v>34</v>
      </c>
      <c r="G419" t="s">
        <v>34</v>
      </c>
      <c r="H419" t="s">
        <v>34</v>
      </c>
      <c r="I419" t="s">
        <v>34</v>
      </c>
      <c r="J419" t="s">
        <v>34</v>
      </c>
    </row>
    <row r="420" spans="1:10" x14ac:dyDescent="0.4">
      <c r="A420">
        <v>20241129</v>
      </c>
      <c r="B420">
        <v>2041</v>
      </c>
      <c r="C420" t="s">
        <v>4115</v>
      </c>
      <c r="D420" t="s">
        <v>3532</v>
      </c>
      <c r="E420" t="s">
        <v>34</v>
      </c>
      <c r="F420" t="s">
        <v>34</v>
      </c>
      <c r="G420" t="s">
        <v>34</v>
      </c>
      <c r="H420" t="s">
        <v>34</v>
      </c>
      <c r="I420" t="s">
        <v>34</v>
      </c>
      <c r="J420" t="s">
        <v>34</v>
      </c>
    </row>
    <row r="421" spans="1:10" x14ac:dyDescent="0.4">
      <c r="A421">
        <v>20241129</v>
      </c>
      <c r="B421">
        <v>2042</v>
      </c>
      <c r="C421" t="s">
        <v>4114</v>
      </c>
      <c r="D421" t="s">
        <v>3532</v>
      </c>
      <c r="E421" t="s">
        <v>34</v>
      </c>
      <c r="F421" t="s">
        <v>34</v>
      </c>
      <c r="G421" t="s">
        <v>34</v>
      </c>
      <c r="H421" t="s">
        <v>34</v>
      </c>
      <c r="I421" t="s">
        <v>34</v>
      </c>
      <c r="J421" t="s">
        <v>34</v>
      </c>
    </row>
    <row r="422" spans="1:10" x14ac:dyDescent="0.4">
      <c r="A422">
        <v>20241129</v>
      </c>
      <c r="B422">
        <v>2043</v>
      </c>
      <c r="C422" t="s">
        <v>4113</v>
      </c>
      <c r="D422" t="s">
        <v>3532</v>
      </c>
      <c r="E422" t="s">
        <v>34</v>
      </c>
      <c r="F422" t="s">
        <v>34</v>
      </c>
      <c r="G422" t="s">
        <v>34</v>
      </c>
      <c r="H422" t="s">
        <v>34</v>
      </c>
      <c r="I422" t="s">
        <v>34</v>
      </c>
      <c r="J422" t="s">
        <v>34</v>
      </c>
    </row>
    <row r="423" spans="1:10" x14ac:dyDescent="0.4">
      <c r="A423">
        <v>20241129</v>
      </c>
      <c r="B423">
        <v>2044</v>
      </c>
      <c r="C423" t="s">
        <v>4112</v>
      </c>
      <c r="D423" t="s">
        <v>3532</v>
      </c>
      <c r="E423" t="s">
        <v>34</v>
      </c>
      <c r="F423" t="s">
        <v>34</v>
      </c>
      <c r="G423" t="s">
        <v>34</v>
      </c>
      <c r="H423" t="s">
        <v>34</v>
      </c>
      <c r="I423" t="s">
        <v>34</v>
      </c>
      <c r="J423" t="s">
        <v>34</v>
      </c>
    </row>
    <row r="424" spans="1:10" x14ac:dyDescent="0.4">
      <c r="A424">
        <v>20241129</v>
      </c>
      <c r="B424">
        <v>2045</v>
      </c>
      <c r="C424" t="s">
        <v>4111</v>
      </c>
      <c r="D424" t="s">
        <v>3532</v>
      </c>
      <c r="E424" t="s">
        <v>34</v>
      </c>
      <c r="F424" t="s">
        <v>34</v>
      </c>
      <c r="G424" t="s">
        <v>34</v>
      </c>
      <c r="H424" t="s">
        <v>34</v>
      </c>
      <c r="I424" t="s">
        <v>34</v>
      </c>
      <c r="J424" t="s">
        <v>34</v>
      </c>
    </row>
    <row r="425" spans="1:10" x14ac:dyDescent="0.4">
      <c r="A425">
        <v>20241129</v>
      </c>
      <c r="B425">
        <v>2046</v>
      </c>
      <c r="C425" t="s">
        <v>4110</v>
      </c>
      <c r="D425" t="s">
        <v>3532</v>
      </c>
      <c r="E425" t="s">
        <v>34</v>
      </c>
      <c r="F425" t="s">
        <v>34</v>
      </c>
      <c r="G425" t="s">
        <v>34</v>
      </c>
      <c r="H425" t="s">
        <v>34</v>
      </c>
      <c r="I425" t="s">
        <v>34</v>
      </c>
      <c r="J425" t="s">
        <v>34</v>
      </c>
    </row>
    <row r="426" spans="1:10" x14ac:dyDescent="0.4">
      <c r="A426">
        <v>20241129</v>
      </c>
      <c r="B426">
        <v>2047</v>
      </c>
      <c r="C426" t="s">
        <v>4109</v>
      </c>
      <c r="D426" t="s">
        <v>3532</v>
      </c>
      <c r="E426" t="s">
        <v>34</v>
      </c>
      <c r="F426" t="s">
        <v>34</v>
      </c>
      <c r="G426" t="s">
        <v>34</v>
      </c>
      <c r="H426" t="s">
        <v>34</v>
      </c>
      <c r="I426" t="s">
        <v>34</v>
      </c>
      <c r="J426" t="s">
        <v>34</v>
      </c>
    </row>
    <row r="427" spans="1:10" x14ac:dyDescent="0.4">
      <c r="A427">
        <v>20241129</v>
      </c>
      <c r="B427">
        <v>2048</v>
      </c>
      <c r="C427" t="s">
        <v>4108</v>
      </c>
      <c r="D427" t="s">
        <v>3532</v>
      </c>
      <c r="E427" t="s">
        <v>34</v>
      </c>
      <c r="F427" t="s">
        <v>34</v>
      </c>
      <c r="G427" t="s">
        <v>34</v>
      </c>
      <c r="H427" t="s">
        <v>34</v>
      </c>
      <c r="I427" t="s">
        <v>34</v>
      </c>
      <c r="J427" t="s">
        <v>34</v>
      </c>
    </row>
    <row r="428" spans="1:10" x14ac:dyDescent="0.4">
      <c r="A428">
        <v>20241129</v>
      </c>
      <c r="B428" t="s">
        <v>4107</v>
      </c>
      <c r="C428" t="s">
        <v>4106</v>
      </c>
      <c r="D428" t="s">
        <v>310</v>
      </c>
      <c r="E428">
        <v>3150</v>
      </c>
      <c r="F428" t="s">
        <v>2949</v>
      </c>
      <c r="G428">
        <v>4</v>
      </c>
      <c r="H428" t="s">
        <v>111</v>
      </c>
      <c r="I428" t="s">
        <v>34</v>
      </c>
      <c r="J428" t="s">
        <v>34</v>
      </c>
    </row>
    <row r="429" spans="1:10" x14ac:dyDescent="0.4">
      <c r="A429">
        <v>20241129</v>
      </c>
      <c r="B429">
        <v>2050</v>
      </c>
      <c r="C429" t="s">
        <v>4105</v>
      </c>
      <c r="D429" t="s">
        <v>3532</v>
      </c>
      <c r="E429" t="s">
        <v>34</v>
      </c>
      <c r="F429" t="s">
        <v>34</v>
      </c>
      <c r="G429" t="s">
        <v>34</v>
      </c>
      <c r="H429" t="s">
        <v>34</v>
      </c>
      <c r="I429" t="s">
        <v>34</v>
      </c>
      <c r="J429" t="s">
        <v>34</v>
      </c>
    </row>
    <row r="430" spans="1:10" x14ac:dyDescent="0.4">
      <c r="A430">
        <v>20241129</v>
      </c>
      <c r="B430">
        <v>2053</v>
      </c>
      <c r="C430" t="s">
        <v>4104</v>
      </c>
      <c r="D430" t="s">
        <v>32</v>
      </c>
      <c r="E430">
        <v>3050</v>
      </c>
      <c r="F430" t="s">
        <v>2613</v>
      </c>
      <c r="G430">
        <v>1</v>
      </c>
      <c r="H430" t="s">
        <v>2612</v>
      </c>
      <c r="I430">
        <v>7</v>
      </c>
      <c r="J430" t="s">
        <v>39</v>
      </c>
    </row>
    <row r="431" spans="1:10" x14ac:dyDescent="0.4">
      <c r="A431">
        <v>20241129</v>
      </c>
      <c r="B431">
        <v>2055</v>
      </c>
      <c r="C431" t="s">
        <v>4103</v>
      </c>
      <c r="D431" t="s">
        <v>37</v>
      </c>
      <c r="E431">
        <v>3050</v>
      </c>
      <c r="F431" t="s">
        <v>2613</v>
      </c>
      <c r="G431">
        <v>1</v>
      </c>
      <c r="H431" t="s">
        <v>2612</v>
      </c>
      <c r="I431" t="s">
        <v>34</v>
      </c>
      <c r="J431" t="s">
        <v>34</v>
      </c>
    </row>
    <row r="432" spans="1:10" x14ac:dyDescent="0.4">
      <c r="A432">
        <v>20241129</v>
      </c>
      <c r="B432" t="s">
        <v>4102</v>
      </c>
      <c r="C432" t="s">
        <v>4101</v>
      </c>
      <c r="D432" t="s">
        <v>225</v>
      </c>
      <c r="E432">
        <v>2050</v>
      </c>
      <c r="F432" t="s">
        <v>1798</v>
      </c>
      <c r="G432">
        <v>3</v>
      </c>
      <c r="H432" t="s">
        <v>880</v>
      </c>
      <c r="I432" t="s">
        <v>34</v>
      </c>
      <c r="J432" t="s">
        <v>34</v>
      </c>
    </row>
    <row r="433" spans="1:10" x14ac:dyDescent="0.4">
      <c r="A433">
        <v>20241129</v>
      </c>
      <c r="B433">
        <v>2060</v>
      </c>
      <c r="C433" t="s">
        <v>4100</v>
      </c>
      <c r="D433" t="s">
        <v>32</v>
      </c>
      <c r="E433">
        <v>3050</v>
      </c>
      <c r="F433" t="s">
        <v>2613</v>
      </c>
      <c r="G433">
        <v>1</v>
      </c>
      <c r="H433" t="s">
        <v>2612</v>
      </c>
      <c r="I433">
        <v>7</v>
      </c>
      <c r="J433" t="s">
        <v>39</v>
      </c>
    </row>
    <row r="434" spans="1:10" x14ac:dyDescent="0.4">
      <c r="A434">
        <v>20241129</v>
      </c>
      <c r="B434">
        <v>2065</v>
      </c>
      <c r="C434" t="s">
        <v>4099</v>
      </c>
      <c r="D434" t="s">
        <v>3532</v>
      </c>
      <c r="E434" t="s">
        <v>34</v>
      </c>
      <c r="F434" t="s">
        <v>34</v>
      </c>
      <c r="G434" t="s">
        <v>34</v>
      </c>
      <c r="H434" t="s">
        <v>34</v>
      </c>
      <c r="I434" t="s">
        <v>34</v>
      </c>
      <c r="J434" t="s">
        <v>34</v>
      </c>
    </row>
    <row r="435" spans="1:10" x14ac:dyDescent="0.4">
      <c r="A435">
        <v>20241129</v>
      </c>
      <c r="B435">
        <v>2066</v>
      </c>
      <c r="C435" t="s">
        <v>4098</v>
      </c>
      <c r="D435" t="s">
        <v>3532</v>
      </c>
      <c r="E435" t="s">
        <v>34</v>
      </c>
      <c r="F435" t="s">
        <v>34</v>
      </c>
      <c r="G435" t="s">
        <v>34</v>
      </c>
      <c r="H435" t="s">
        <v>34</v>
      </c>
      <c r="I435" t="s">
        <v>34</v>
      </c>
      <c r="J435" t="s">
        <v>34</v>
      </c>
    </row>
    <row r="436" spans="1:10" x14ac:dyDescent="0.4">
      <c r="A436">
        <v>20241129</v>
      </c>
      <c r="B436">
        <v>2067</v>
      </c>
      <c r="C436" t="s">
        <v>4097</v>
      </c>
      <c r="D436" t="s">
        <v>3532</v>
      </c>
      <c r="E436" t="s">
        <v>34</v>
      </c>
      <c r="F436" t="s">
        <v>34</v>
      </c>
      <c r="G436" t="s">
        <v>34</v>
      </c>
      <c r="H436" t="s">
        <v>34</v>
      </c>
      <c r="I436" t="s">
        <v>34</v>
      </c>
      <c r="J436" t="s">
        <v>34</v>
      </c>
    </row>
    <row r="437" spans="1:10" x14ac:dyDescent="0.4">
      <c r="A437">
        <v>20241129</v>
      </c>
      <c r="B437">
        <v>2068</v>
      </c>
      <c r="C437" t="s">
        <v>4096</v>
      </c>
      <c r="D437" t="s">
        <v>3532</v>
      </c>
      <c r="E437" t="s">
        <v>34</v>
      </c>
      <c r="F437" t="s">
        <v>34</v>
      </c>
      <c r="G437" t="s">
        <v>34</v>
      </c>
      <c r="H437" t="s">
        <v>34</v>
      </c>
      <c r="I437" t="s">
        <v>34</v>
      </c>
      <c r="J437" t="s">
        <v>34</v>
      </c>
    </row>
    <row r="438" spans="1:10" x14ac:dyDescent="0.4">
      <c r="A438">
        <v>20241129</v>
      </c>
      <c r="B438">
        <v>2069</v>
      </c>
      <c r="C438" t="s">
        <v>4095</v>
      </c>
      <c r="D438" t="s">
        <v>3532</v>
      </c>
      <c r="E438" t="s">
        <v>34</v>
      </c>
      <c r="F438" t="s">
        <v>34</v>
      </c>
      <c r="G438" t="s">
        <v>34</v>
      </c>
      <c r="H438" t="s">
        <v>34</v>
      </c>
      <c r="I438" t="s">
        <v>34</v>
      </c>
      <c r="J438" t="s">
        <v>34</v>
      </c>
    </row>
    <row r="439" spans="1:10" x14ac:dyDescent="0.4">
      <c r="A439">
        <v>20241129</v>
      </c>
      <c r="B439" t="s">
        <v>4094</v>
      </c>
      <c r="C439" t="s">
        <v>4093</v>
      </c>
      <c r="D439" t="s">
        <v>225</v>
      </c>
      <c r="E439">
        <v>3250</v>
      </c>
      <c r="F439" t="s">
        <v>2430</v>
      </c>
      <c r="G439">
        <v>5</v>
      </c>
      <c r="H439" t="s">
        <v>2430</v>
      </c>
      <c r="I439" t="s">
        <v>34</v>
      </c>
      <c r="J439" t="s">
        <v>34</v>
      </c>
    </row>
    <row r="440" spans="1:10" x14ac:dyDescent="0.4">
      <c r="A440">
        <v>20241129</v>
      </c>
      <c r="B440">
        <v>2070</v>
      </c>
      <c r="C440" t="s">
        <v>4092</v>
      </c>
      <c r="D440" t="s">
        <v>3532</v>
      </c>
      <c r="E440" t="s">
        <v>34</v>
      </c>
      <c r="F440" t="s">
        <v>34</v>
      </c>
      <c r="G440" t="s">
        <v>34</v>
      </c>
      <c r="H440" t="s">
        <v>34</v>
      </c>
      <c r="I440" t="s">
        <v>34</v>
      </c>
      <c r="J440" t="s">
        <v>34</v>
      </c>
    </row>
    <row r="441" spans="1:10" x14ac:dyDescent="0.4">
      <c r="A441">
        <v>20241129</v>
      </c>
      <c r="B441">
        <v>2071</v>
      </c>
      <c r="C441" t="s">
        <v>4091</v>
      </c>
      <c r="D441" t="s">
        <v>3532</v>
      </c>
      <c r="E441" t="s">
        <v>34</v>
      </c>
      <c r="F441" t="s">
        <v>34</v>
      </c>
      <c r="G441" t="s">
        <v>34</v>
      </c>
      <c r="H441" t="s">
        <v>34</v>
      </c>
      <c r="I441" t="s">
        <v>34</v>
      </c>
      <c r="J441" t="s">
        <v>34</v>
      </c>
    </row>
    <row r="442" spans="1:10" x14ac:dyDescent="0.4">
      <c r="A442">
        <v>20241129</v>
      </c>
      <c r="B442">
        <v>2072</v>
      </c>
      <c r="C442" t="s">
        <v>4090</v>
      </c>
      <c r="D442" t="s">
        <v>3532</v>
      </c>
      <c r="E442" t="s">
        <v>34</v>
      </c>
      <c r="F442" t="s">
        <v>34</v>
      </c>
      <c r="G442" t="s">
        <v>34</v>
      </c>
      <c r="H442" t="s">
        <v>34</v>
      </c>
      <c r="I442" t="s">
        <v>34</v>
      </c>
      <c r="J442" t="s">
        <v>34</v>
      </c>
    </row>
    <row r="443" spans="1:10" x14ac:dyDescent="0.4">
      <c r="A443">
        <v>20241129</v>
      </c>
      <c r="B443">
        <v>2073</v>
      </c>
      <c r="C443" t="s">
        <v>4089</v>
      </c>
      <c r="D443" t="s">
        <v>3532</v>
      </c>
      <c r="E443" t="s">
        <v>34</v>
      </c>
      <c r="F443" t="s">
        <v>34</v>
      </c>
      <c r="G443" t="s">
        <v>34</v>
      </c>
      <c r="H443" t="s">
        <v>34</v>
      </c>
      <c r="I443" t="s">
        <v>34</v>
      </c>
      <c r="J443" t="s">
        <v>34</v>
      </c>
    </row>
    <row r="444" spans="1:10" x14ac:dyDescent="0.4">
      <c r="A444">
        <v>20241129</v>
      </c>
      <c r="B444" t="s">
        <v>4088</v>
      </c>
      <c r="C444" t="s">
        <v>4087</v>
      </c>
      <c r="D444" t="s">
        <v>310</v>
      </c>
      <c r="E444">
        <v>2050</v>
      </c>
      <c r="F444" t="s">
        <v>1798</v>
      </c>
      <c r="G444">
        <v>3</v>
      </c>
      <c r="H444" t="s">
        <v>880</v>
      </c>
      <c r="I444" t="s">
        <v>34</v>
      </c>
      <c r="J444" t="s">
        <v>34</v>
      </c>
    </row>
    <row r="445" spans="1:10" x14ac:dyDescent="0.4">
      <c r="A445">
        <v>20241129</v>
      </c>
      <c r="B445">
        <v>2080</v>
      </c>
      <c r="C445" t="s">
        <v>4086</v>
      </c>
      <c r="D445" t="s">
        <v>3532</v>
      </c>
      <c r="E445" t="s">
        <v>34</v>
      </c>
      <c r="F445" t="s">
        <v>34</v>
      </c>
      <c r="G445" t="s">
        <v>34</v>
      </c>
      <c r="H445" t="s">
        <v>34</v>
      </c>
      <c r="I445" t="s">
        <v>34</v>
      </c>
      <c r="J445" t="s">
        <v>34</v>
      </c>
    </row>
    <row r="446" spans="1:10" x14ac:dyDescent="0.4">
      <c r="A446">
        <v>20241129</v>
      </c>
      <c r="B446">
        <v>2081</v>
      </c>
      <c r="C446" t="s">
        <v>4085</v>
      </c>
      <c r="D446" t="s">
        <v>3532</v>
      </c>
      <c r="E446" t="s">
        <v>34</v>
      </c>
      <c r="F446" t="s">
        <v>34</v>
      </c>
      <c r="G446" t="s">
        <v>34</v>
      </c>
      <c r="H446" t="s">
        <v>34</v>
      </c>
      <c r="I446" t="s">
        <v>34</v>
      </c>
      <c r="J446" t="s">
        <v>34</v>
      </c>
    </row>
    <row r="447" spans="1:10" x14ac:dyDescent="0.4">
      <c r="A447">
        <v>20241129</v>
      </c>
      <c r="B447">
        <v>2082</v>
      </c>
      <c r="C447" t="s">
        <v>4084</v>
      </c>
      <c r="D447" t="s">
        <v>3532</v>
      </c>
      <c r="E447" t="s">
        <v>34</v>
      </c>
      <c r="F447" t="s">
        <v>34</v>
      </c>
      <c r="G447" t="s">
        <v>34</v>
      </c>
      <c r="H447" t="s">
        <v>34</v>
      </c>
      <c r="I447" t="s">
        <v>34</v>
      </c>
      <c r="J447" t="s">
        <v>34</v>
      </c>
    </row>
    <row r="448" spans="1:10" x14ac:dyDescent="0.4">
      <c r="A448">
        <v>20241129</v>
      </c>
      <c r="B448">
        <v>2083</v>
      </c>
      <c r="C448" t="s">
        <v>4083</v>
      </c>
      <c r="D448" t="s">
        <v>3532</v>
      </c>
      <c r="E448" t="s">
        <v>34</v>
      </c>
      <c r="F448" t="s">
        <v>34</v>
      </c>
      <c r="G448" t="s">
        <v>34</v>
      </c>
      <c r="H448" t="s">
        <v>34</v>
      </c>
      <c r="I448" t="s">
        <v>34</v>
      </c>
      <c r="J448" t="s">
        <v>34</v>
      </c>
    </row>
    <row r="449" spans="1:10" x14ac:dyDescent="0.4">
      <c r="A449">
        <v>20241129</v>
      </c>
      <c r="B449">
        <v>2084</v>
      </c>
      <c r="C449" t="s">
        <v>4082</v>
      </c>
      <c r="D449" t="s">
        <v>3532</v>
      </c>
      <c r="E449" t="s">
        <v>34</v>
      </c>
      <c r="F449" t="s">
        <v>34</v>
      </c>
      <c r="G449" t="s">
        <v>34</v>
      </c>
      <c r="H449" t="s">
        <v>34</v>
      </c>
      <c r="I449" t="s">
        <v>34</v>
      </c>
      <c r="J449" t="s">
        <v>34</v>
      </c>
    </row>
    <row r="450" spans="1:10" x14ac:dyDescent="0.4">
      <c r="A450">
        <v>20241129</v>
      </c>
      <c r="B450">
        <v>2085</v>
      </c>
      <c r="C450" t="s">
        <v>4081</v>
      </c>
      <c r="D450" t="s">
        <v>3532</v>
      </c>
      <c r="E450" t="s">
        <v>34</v>
      </c>
      <c r="F450" t="s">
        <v>34</v>
      </c>
      <c r="G450" t="s">
        <v>34</v>
      </c>
      <c r="H450" t="s">
        <v>34</v>
      </c>
      <c r="I450" t="s">
        <v>34</v>
      </c>
      <c r="J450" t="s">
        <v>34</v>
      </c>
    </row>
    <row r="451" spans="1:10" x14ac:dyDescent="0.4">
      <c r="A451">
        <v>20241129</v>
      </c>
      <c r="B451">
        <v>2086</v>
      </c>
      <c r="C451" t="s">
        <v>4080</v>
      </c>
      <c r="D451" t="s">
        <v>3532</v>
      </c>
      <c r="E451" t="s">
        <v>34</v>
      </c>
      <c r="F451" t="s">
        <v>34</v>
      </c>
      <c r="G451" t="s">
        <v>34</v>
      </c>
      <c r="H451" t="s">
        <v>34</v>
      </c>
      <c r="I451" t="s">
        <v>34</v>
      </c>
      <c r="J451" t="s">
        <v>34</v>
      </c>
    </row>
    <row r="452" spans="1:10" x14ac:dyDescent="0.4">
      <c r="A452">
        <v>20241129</v>
      </c>
      <c r="B452">
        <v>2087</v>
      </c>
      <c r="C452" t="s">
        <v>4079</v>
      </c>
      <c r="D452" t="s">
        <v>3532</v>
      </c>
      <c r="E452" t="s">
        <v>34</v>
      </c>
      <c r="F452" t="s">
        <v>34</v>
      </c>
      <c r="G452" t="s">
        <v>34</v>
      </c>
      <c r="H452" t="s">
        <v>34</v>
      </c>
      <c r="I452" t="s">
        <v>34</v>
      </c>
      <c r="J452" t="s">
        <v>34</v>
      </c>
    </row>
    <row r="453" spans="1:10" x14ac:dyDescent="0.4">
      <c r="A453">
        <v>20241129</v>
      </c>
      <c r="B453">
        <v>2088</v>
      </c>
      <c r="C453" t="s">
        <v>4078</v>
      </c>
      <c r="D453" t="s">
        <v>3532</v>
      </c>
      <c r="E453" t="s">
        <v>34</v>
      </c>
      <c r="F453" t="s">
        <v>34</v>
      </c>
      <c r="G453" t="s">
        <v>34</v>
      </c>
      <c r="H453" t="s">
        <v>34</v>
      </c>
      <c r="I453" t="s">
        <v>34</v>
      </c>
      <c r="J453" t="s">
        <v>34</v>
      </c>
    </row>
    <row r="454" spans="1:10" x14ac:dyDescent="0.4">
      <c r="A454">
        <v>20241129</v>
      </c>
      <c r="B454">
        <v>2089</v>
      </c>
      <c r="C454" t="s">
        <v>4077</v>
      </c>
      <c r="D454" t="s">
        <v>3532</v>
      </c>
      <c r="E454" t="s">
        <v>34</v>
      </c>
      <c r="F454" t="s">
        <v>34</v>
      </c>
      <c r="G454" t="s">
        <v>34</v>
      </c>
      <c r="H454" t="s">
        <v>34</v>
      </c>
      <c r="I454" t="s">
        <v>34</v>
      </c>
      <c r="J454" t="s">
        <v>34</v>
      </c>
    </row>
    <row r="455" spans="1:10" x14ac:dyDescent="0.4">
      <c r="A455">
        <v>20241129</v>
      </c>
      <c r="B455" t="s">
        <v>4076</v>
      </c>
      <c r="C455" t="s">
        <v>4075</v>
      </c>
      <c r="D455" t="s">
        <v>37</v>
      </c>
      <c r="E455">
        <v>5250</v>
      </c>
      <c r="F455" t="s">
        <v>50</v>
      </c>
      <c r="G455">
        <v>10</v>
      </c>
      <c r="H455" t="s">
        <v>49</v>
      </c>
      <c r="I455" t="s">
        <v>34</v>
      </c>
      <c r="J455" t="s">
        <v>34</v>
      </c>
    </row>
    <row r="456" spans="1:10" x14ac:dyDescent="0.4">
      <c r="A456">
        <v>20241129</v>
      </c>
      <c r="B456">
        <v>2090</v>
      </c>
      <c r="C456" t="s">
        <v>4074</v>
      </c>
      <c r="D456" t="s">
        <v>3532</v>
      </c>
      <c r="E456" t="s">
        <v>34</v>
      </c>
      <c r="F456" t="s">
        <v>34</v>
      </c>
      <c r="G456" t="s">
        <v>34</v>
      </c>
      <c r="H456" t="s">
        <v>34</v>
      </c>
      <c r="I456" t="s">
        <v>34</v>
      </c>
      <c r="J456" t="s">
        <v>34</v>
      </c>
    </row>
    <row r="457" spans="1:10" x14ac:dyDescent="0.4">
      <c r="A457">
        <v>20241129</v>
      </c>
      <c r="B457">
        <v>2091</v>
      </c>
      <c r="C457" t="s">
        <v>4073</v>
      </c>
      <c r="D457" t="s">
        <v>3532</v>
      </c>
      <c r="E457" t="s">
        <v>34</v>
      </c>
      <c r="F457" t="s">
        <v>34</v>
      </c>
      <c r="G457" t="s">
        <v>34</v>
      </c>
      <c r="H457" t="s">
        <v>34</v>
      </c>
      <c r="I457" t="s">
        <v>34</v>
      </c>
      <c r="J457" t="s">
        <v>34</v>
      </c>
    </row>
    <row r="458" spans="1:10" x14ac:dyDescent="0.4">
      <c r="A458">
        <v>20241129</v>
      </c>
      <c r="B458">
        <v>2092</v>
      </c>
      <c r="C458" t="s">
        <v>4072</v>
      </c>
      <c r="D458" t="s">
        <v>3532</v>
      </c>
      <c r="E458" t="s">
        <v>34</v>
      </c>
      <c r="F458" t="s">
        <v>34</v>
      </c>
      <c r="G458" t="s">
        <v>34</v>
      </c>
      <c r="H458" t="s">
        <v>34</v>
      </c>
      <c r="I458" t="s">
        <v>34</v>
      </c>
      <c r="J458" t="s">
        <v>34</v>
      </c>
    </row>
    <row r="459" spans="1:10" x14ac:dyDescent="0.4">
      <c r="A459">
        <v>20241129</v>
      </c>
      <c r="B459">
        <v>2093</v>
      </c>
      <c r="C459" t="s">
        <v>4071</v>
      </c>
      <c r="D459" t="s">
        <v>3532</v>
      </c>
      <c r="E459" t="s">
        <v>34</v>
      </c>
      <c r="F459" t="s">
        <v>34</v>
      </c>
      <c r="G459" t="s">
        <v>34</v>
      </c>
      <c r="H459" t="s">
        <v>34</v>
      </c>
      <c r="I459" t="s">
        <v>34</v>
      </c>
      <c r="J459" t="s">
        <v>34</v>
      </c>
    </row>
    <row r="460" spans="1:10" x14ac:dyDescent="0.4">
      <c r="A460">
        <v>20241129</v>
      </c>
      <c r="B460">
        <v>2094</v>
      </c>
      <c r="C460" t="s">
        <v>4070</v>
      </c>
      <c r="D460" t="s">
        <v>3532</v>
      </c>
      <c r="E460" t="s">
        <v>34</v>
      </c>
      <c r="F460" t="s">
        <v>34</v>
      </c>
      <c r="G460" t="s">
        <v>34</v>
      </c>
      <c r="H460" t="s">
        <v>34</v>
      </c>
      <c r="I460" t="s">
        <v>34</v>
      </c>
      <c r="J460" t="s">
        <v>34</v>
      </c>
    </row>
    <row r="461" spans="1:10" x14ac:dyDescent="0.4">
      <c r="A461">
        <v>20241129</v>
      </c>
      <c r="B461">
        <v>2095</v>
      </c>
      <c r="C461" t="s">
        <v>4069</v>
      </c>
      <c r="D461" t="s">
        <v>3532</v>
      </c>
      <c r="E461" t="s">
        <v>34</v>
      </c>
      <c r="F461" t="s">
        <v>34</v>
      </c>
      <c r="G461" t="s">
        <v>34</v>
      </c>
      <c r="H461" t="s">
        <v>34</v>
      </c>
      <c r="I461" t="s">
        <v>34</v>
      </c>
      <c r="J461" t="s">
        <v>34</v>
      </c>
    </row>
    <row r="462" spans="1:10" x14ac:dyDescent="0.4">
      <c r="A462">
        <v>20241129</v>
      </c>
      <c r="B462">
        <v>2096</v>
      </c>
      <c r="C462" t="s">
        <v>4068</v>
      </c>
      <c r="D462" t="s">
        <v>3532</v>
      </c>
      <c r="E462" t="s">
        <v>34</v>
      </c>
      <c r="F462" t="s">
        <v>34</v>
      </c>
      <c r="G462" t="s">
        <v>34</v>
      </c>
      <c r="H462" t="s">
        <v>34</v>
      </c>
      <c r="I462" t="s">
        <v>34</v>
      </c>
      <c r="J462" t="s">
        <v>34</v>
      </c>
    </row>
    <row r="463" spans="1:10" x14ac:dyDescent="0.4">
      <c r="A463">
        <v>20241129</v>
      </c>
      <c r="B463">
        <v>2097</v>
      </c>
      <c r="C463" t="s">
        <v>4067</v>
      </c>
      <c r="D463" t="s">
        <v>3532</v>
      </c>
      <c r="E463" t="s">
        <v>34</v>
      </c>
      <c r="F463" t="s">
        <v>34</v>
      </c>
      <c r="G463" t="s">
        <v>34</v>
      </c>
      <c r="H463" t="s">
        <v>34</v>
      </c>
      <c r="I463" t="s">
        <v>34</v>
      </c>
      <c r="J463" t="s">
        <v>34</v>
      </c>
    </row>
    <row r="464" spans="1:10" x14ac:dyDescent="0.4">
      <c r="A464">
        <v>20241129</v>
      </c>
      <c r="B464">
        <v>2098</v>
      </c>
      <c r="C464" t="s">
        <v>4066</v>
      </c>
      <c r="D464" t="s">
        <v>3532</v>
      </c>
      <c r="E464" t="s">
        <v>34</v>
      </c>
      <c r="F464" t="s">
        <v>34</v>
      </c>
      <c r="G464" t="s">
        <v>34</v>
      </c>
      <c r="H464" t="s">
        <v>34</v>
      </c>
      <c r="I464" t="s">
        <v>34</v>
      </c>
      <c r="J464" t="s">
        <v>34</v>
      </c>
    </row>
    <row r="465" spans="1:10" x14ac:dyDescent="0.4">
      <c r="A465">
        <v>20241129</v>
      </c>
      <c r="B465" t="s">
        <v>4065</v>
      </c>
      <c r="C465" t="s">
        <v>4064</v>
      </c>
      <c r="D465" t="s">
        <v>310</v>
      </c>
      <c r="E465">
        <v>3600</v>
      </c>
      <c r="F465" t="s">
        <v>877</v>
      </c>
      <c r="G465">
        <v>8</v>
      </c>
      <c r="H465" t="s">
        <v>877</v>
      </c>
      <c r="I465" t="s">
        <v>34</v>
      </c>
      <c r="J465" t="s">
        <v>34</v>
      </c>
    </row>
    <row r="466" spans="1:10" x14ac:dyDescent="0.4">
      <c r="A466">
        <v>20241129</v>
      </c>
      <c r="B466">
        <v>2107</v>
      </c>
      <c r="C466" t="s">
        <v>4063</v>
      </c>
      <c r="D466" t="s">
        <v>37</v>
      </c>
      <c r="E466">
        <v>3050</v>
      </c>
      <c r="F466" t="s">
        <v>2613</v>
      </c>
      <c r="G466">
        <v>1</v>
      </c>
      <c r="H466" t="s">
        <v>2612</v>
      </c>
      <c r="I466">
        <v>7</v>
      </c>
      <c r="J466" t="s">
        <v>39</v>
      </c>
    </row>
    <row r="467" spans="1:10" x14ac:dyDescent="0.4">
      <c r="A467">
        <v>20241129</v>
      </c>
      <c r="B467">
        <v>2108</v>
      </c>
      <c r="C467" t="s">
        <v>4062</v>
      </c>
      <c r="D467" t="s">
        <v>32</v>
      </c>
      <c r="E467">
        <v>3050</v>
      </c>
      <c r="F467" t="s">
        <v>2613</v>
      </c>
      <c r="G467">
        <v>1</v>
      </c>
      <c r="H467" t="s">
        <v>2612</v>
      </c>
      <c r="I467">
        <v>7</v>
      </c>
      <c r="J467" t="s">
        <v>39</v>
      </c>
    </row>
    <row r="468" spans="1:10" x14ac:dyDescent="0.4">
      <c r="A468">
        <v>20241129</v>
      </c>
      <c r="B468">
        <v>2109</v>
      </c>
      <c r="C468" t="s">
        <v>4061</v>
      </c>
      <c r="D468" t="s">
        <v>32</v>
      </c>
      <c r="E468">
        <v>3050</v>
      </c>
      <c r="F468" t="s">
        <v>2613</v>
      </c>
      <c r="G468">
        <v>1</v>
      </c>
      <c r="H468" t="s">
        <v>2612</v>
      </c>
      <c r="I468">
        <v>7</v>
      </c>
      <c r="J468" t="s">
        <v>39</v>
      </c>
    </row>
    <row r="469" spans="1:10" x14ac:dyDescent="0.4">
      <c r="A469">
        <v>20241129</v>
      </c>
      <c r="B469" t="s">
        <v>4060</v>
      </c>
      <c r="C469" t="s">
        <v>4059</v>
      </c>
      <c r="D469" t="s">
        <v>3532</v>
      </c>
      <c r="E469" t="s">
        <v>34</v>
      </c>
      <c r="F469" t="s">
        <v>34</v>
      </c>
      <c r="G469" t="s">
        <v>34</v>
      </c>
      <c r="H469" t="s">
        <v>34</v>
      </c>
      <c r="I469" t="s">
        <v>34</v>
      </c>
      <c r="J469" t="s">
        <v>34</v>
      </c>
    </row>
    <row r="470" spans="1:10" x14ac:dyDescent="0.4">
      <c r="A470">
        <v>20241129</v>
      </c>
      <c r="B470">
        <v>2112</v>
      </c>
      <c r="C470" t="s">
        <v>4058</v>
      </c>
      <c r="D470" t="s">
        <v>37</v>
      </c>
      <c r="E470">
        <v>3050</v>
      </c>
      <c r="F470" t="s">
        <v>2613</v>
      </c>
      <c r="G470">
        <v>1</v>
      </c>
      <c r="H470" t="s">
        <v>2612</v>
      </c>
      <c r="I470">
        <v>7</v>
      </c>
      <c r="J470" t="s">
        <v>39</v>
      </c>
    </row>
    <row r="471" spans="1:10" x14ac:dyDescent="0.4">
      <c r="A471">
        <v>20241129</v>
      </c>
      <c r="B471">
        <v>2114</v>
      </c>
      <c r="C471" t="s">
        <v>4057</v>
      </c>
      <c r="D471" t="s">
        <v>37</v>
      </c>
      <c r="E471">
        <v>3050</v>
      </c>
      <c r="F471" t="s">
        <v>2613</v>
      </c>
      <c r="G471">
        <v>1</v>
      </c>
      <c r="H471" t="s">
        <v>2612</v>
      </c>
      <c r="I471" t="s">
        <v>34</v>
      </c>
      <c r="J471" t="s">
        <v>34</v>
      </c>
    </row>
    <row r="472" spans="1:10" x14ac:dyDescent="0.4">
      <c r="A472">
        <v>20241129</v>
      </c>
      <c r="B472">
        <v>2117</v>
      </c>
      <c r="C472" t="s">
        <v>4056</v>
      </c>
      <c r="D472" t="s">
        <v>32</v>
      </c>
      <c r="E472">
        <v>3050</v>
      </c>
      <c r="F472" t="s">
        <v>2613</v>
      </c>
      <c r="G472">
        <v>1</v>
      </c>
      <c r="H472" t="s">
        <v>2612</v>
      </c>
      <c r="I472">
        <v>7</v>
      </c>
      <c r="J472" t="s">
        <v>39</v>
      </c>
    </row>
    <row r="473" spans="1:10" x14ac:dyDescent="0.4">
      <c r="A473">
        <v>20241129</v>
      </c>
      <c r="B473" t="s">
        <v>4055</v>
      </c>
      <c r="C473" t="s">
        <v>4054</v>
      </c>
      <c r="D473" t="s">
        <v>37</v>
      </c>
      <c r="E473">
        <v>2050</v>
      </c>
      <c r="F473" t="s">
        <v>1798</v>
      </c>
      <c r="G473">
        <v>3</v>
      </c>
      <c r="H473" t="s">
        <v>880</v>
      </c>
      <c r="I473" t="s">
        <v>34</v>
      </c>
      <c r="J473" t="s">
        <v>34</v>
      </c>
    </row>
    <row r="474" spans="1:10" x14ac:dyDescent="0.4">
      <c r="A474">
        <v>20241129</v>
      </c>
      <c r="B474">
        <v>2120</v>
      </c>
      <c r="C474" t="s">
        <v>4053</v>
      </c>
      <c r="D474" t="s">
        <v>32</v>
      </c>
      <c r="E474">
        <v>9050</v>
      </c>
      <c r="F474" t="s">
        <v>133</v>
      </c>
      <c r="G474">
        <v>10</v>
      </c>
      <c r="H474" t="s">
        <v>49</v>
      </c>
      <c r="I474">
        <v>7</v>
      </c>
      <c r="J474" t="s">
        <v>39</v>
      </c>
    </row>
    <row r="475" spans="1:10" x14ac:dyDescent="0.4">
      <c r="A475">
        <v>20241129</v>
      </c>
      <c r="B475">
        <v>2121</v>
      </c>
      <c r="C475" t="s">
        <v>4052</v>
      </c>
      <c r="D475" t="s">
        <v>32</v>
      </c>
      <c r="E475">
        <v>9050</v>
      </c>
      <c r="F475" t="s">
        <v>133</v>
      </c>
      <c r="G475">
        <v>10</v>
      </c>
      <c r="H475" t="s">
        <v>49</v>
      </c>
      <c r="I475">
        <v>6</v>
      </c>
      <c r="J475" t="s">
        <v>29</v>
      </c>
    </row>
    <row r="476" spans="1:10" x14ac:dyDescent="0.4">
      <c r="A476">
        <v>20241129</v>
      </c>
      <c r="B476">
        <v>2122</v>
      </c>
      <c r="C476" t="s">
        <v>4051</v>
      </c>
      <c r="D476" t="s">
        <v>37</v>
      </c>
      <c r="E476">
        <v>9050</v>
      </c>
      <c r="F476" t="s">
        <v>133</v>
      </c>
      <c r="G476">
        <v>10</v>
      </c>
      <c r="H476" t="s">
        <v>49</v>
      </c>
      <c r="I476" t="s">
        <v>34</v>
      </c>
      <c r="J476" t="s">
        <v>34</v>
      </c>
    </row>
    <row r="477" spans="1:10" x14ac:dyDescent="0.4">
      <c r="A477">
        <v>20241129</v>
      </c>
      <c r="B477">
        <v>2124</v>
      </c>
      <c r="C477" t="s">
        <v>4050</v>
      </c>
      <c r="D477" t="s">
        <v>32</v>
      </c>
      <c r="E477">
        <v>9050</v>
      </c>
      <c r="F477" t="s">
        <v>133</v>
      </c>
      <c r="G477">
        <v>10</v>
      </c>
      <c r="H477" t="s">
        <v>49</v>
      </c>
      <c r="I477">
        <v>6</v>
      </c>
      <c r="J477" t="s">
        <v>29</v>
      </c>
    </row>
    <row r="478" spans="1:10" x14ac:dyDescent="0.4">
      <c r="A478">
        <v>20241129</v>
      </c>
      <c r="B478">
        <v>2127</v>
      </c>
      <c r="C478" t="s">
        <v>4049</v>
      </c>
      <c r="D478" t="s">
        <v>32</v>
      </c>
      <c r="E478">
        <v>9050</v>
      </c>
      <c r="F478" t="s">
        <v>133</v>
      </c>
      <c r="G478">
        <v>10</v>
      </c>
      <c r="H478" t="s">
        <v>49</v>
      </c>
      <c r="I478">
        <v>4</v>
      </c>
      <c r="J478" t="s">
        <v>44</v>
      </c>
    </row>
    <row r="479" spans="1:10" x14ac:dyDescent="0.4">
      <c r="A479">
        <v>20241129</v>
      </c>
      <c r="B479" t="s">
        <v>4048</v>
      </c>
      <c r="C479" t="s">
        <v>4047</v>
      </c>
      <c r="D479" t="s">
        <v>37</v>
      </c>
      <c r="E479">
        <v>9050</v>
      </c>
      <c r="F479" t="s">
        <v>133</v>
      </c>
      <c r="G479">
        <v>10</v>
      </c>
      <c r="H479" t="s">
        <v>49</v>
      </c>
      <c r="I479" t="s">
        <v>34</v>
      </c>
      <c r="J479" t="s">
        <v>34</v>
      </c>
    </row>
    <row r="480" spans="1:10" x14ac:dyDescent="0.4">
      <c r="A480">
        <v>20241129</v>
      </c>
      <c r="B480">
        <v>2130</v>
      </c>
      <c r="C480" t="s">
        <v>4046</v>
      </c>
      <c r="D480" t="s">
        <v>32</v>
      </c>
      <c r="E480">
        <v>9050</v>
      </c>
      <c r="F480" t="s">
        <v>133</v>
      </c>
      <c r="G480">
        <v>10</v>
      </c>
      <c r="H480" t="s">
        <v>49</v>
      </c>
      <c r="I480">
        <v>7</v>
      </c>
      <c r="J480" t="s">
        <v>39</v>
      </c>
    </row>
    <row r="481" spans="1:10" x14ac:dyDescent="0.4">
      <c r="A481">
        <v>20241129</v>
      </c>
      <c r="B481">
        <v>2134</v>
      </c>
      <c r="C481" t="s">
        <v>4045</v>
      </c>
      <c r="D481" t="s">
        <v>37</v>
      </c>
      <c r="E481">
        <v>9050</v>
      </c>
      <c r="F481" t="s">
        <v>133</v>
      </c>
      <c r="G481">
        <v>10</v>
      </c>
      <c r="H481" t="s">
        <v>49</v>
      </c>
      <c r="I481" t="s">
        <v>34</v>
      </c>
      <c r="J481" t="s">
        <v>34</v>
      </c>
    </row>
    <row r="482" spans="1:10" x14ac:dyDescent="0.4">
      <c r="A482">
        <v>20241129</v>
      </c>
      <c r="B482">
        <v>2136</v>
      </c>
      <c r="C482" t="s">
        <v>4044</v>
      </c>
      <c r="D482" t="s">
        <v>37</v>
      </c>
      <c r="E482">
        <v>9050</v>
      </c>
      <c r="F482" t="s">
        <v>133</v>
      </c>
      <c r="G482">
        <v>10</v>
      </c>
      <c r="H482" t="s">
        <v>49</v>
      </c>
      <c r="I482" t="s">
        <v>34</v>
      </c>
      <c r="J482" t="s">
        <v>34</v>
      </c>
    </row>
    <row r="483" spans="1:10" x14ac:dyDescent="0.4">
      <c r="A483">
        <v>20241129</v>
      </c>
      <c r="B483">
        <v>2138</v>
      </c>
      <c r="C483" t="s">
        <v>4043</v>
      </c>
      <c r="D483" t="s">
        <v>37</v>
      </c>
      <c r="E483">
        <v>5250</v>
      </c>
      <c r="F483" t="s">
        <v>50</v>
      </c>
      <c r="G483">
        <v>10</v>
      </c>
      <c r="H483" t="s">
        <v>49</v>
      </c>
      <c r="I483" t="s">
        <v>34</v>
      </c>
      <c r="J483" t="s">
        <v>34</v>
      </c>
    </row>
    <row r="484" spans="1:10" x14ac:dyDescent="0.4">
      <c r="A484">
        <v>20241129</v>
      </c>
      <c r="B484">
        <v>2139</v>
      </c>
      <c r="C484" t="s">
        <v>4042</v>
      </c>
      <c r="D484" t="s">
        <v>37</v>
      </c>
      <c r="E484">
        <v>9050</v>
      </c>
      <c r="F484" t="s">
        <v>133</v>
      </c>
      <c r="G484">
        <v>10</v>
      </c>
      <c r="H484" t="s">
        <v>49</v>
      </c>
      <c r="I484">
        <v>7</v>
      </c>
      <c r="J484" t="s">
        <v>39</v>
      </c>
    </row>
    <row r="485" spans="1:10" x14ac:dyDescent="0.4">
      <c r="A485">
        <v>20241129</v>
      </c>
      <c r="B485" t="s">
        <v>4041</v>
      </c>
      <c r="C485" t="s">
        <v>4040</v>
      </c>
      <c r="D485" t="s">
        <v>3532</v>
      </c>
      <c r="E485" t="s">
        <v>34</v>
      </c>
      <c r="F485" t="s">
        <v>34</v>
      </c>
      <c r="G485" t="s">
        <v>34</v>
      </c>
      <c r="H485" t="s">
        <v>34</v>
      </c>
      <c r="I485" t="s">
        <v>34</v>
      </c>
      <c r="J485" t="s">
        <v>34</v>
      </c>
    </row>
    <row r="486" spans="1:10" x14ac:dyDescent="0.4">
      <c r="A486">
        <v>20241129</v>
      </c>
      <c r="B486">
        <v>2146</v>
      </c>
      <c r="C486" t="s">
        <v>4039</v>
      </c>
      <c r="D486" t="s">
        <v>32</v>
      </c>
      <c r="E486">
        <v>9050</v>
      </c>
      <c r="F486" t="s">
        <v>133</v>
      </c>
      <c r="G486">
        <v>10</v>
      </c>
      <c r="H486" t="s">
        <v>49</v>
      </c>
      <c r="I486">
        <v>6</v>
      </c>
      <c r="J486" t="s">
        <v>29</v>
      </c>
    </row>
    <row r="487" spans="1:10" x14ac:dyDescent="0.4">
      <c r="A487">
        <v>20241129</v>
      </c>
      <c r="B487">
        <v>2148</v>
      </c>
      <c r="C487" t="s">
        <v>4038</v>
      </c>
      <c r="D487" t="s">
        <v>32</v>
      </c>
      <c r="E487">
        <v>9050</v>
      </c>
      <c r="F487" t="s">
        <v>133</v>
      </c>
      <c r="G487">
        <v>10</v>
      </c>
      <c r="H487" t="s">
        <v>49</v>
      </c>
      <c r="I487">
        <v>7</v>
      </c>
      <c r="J487" t="s">
        <v>39</v>
      </c>
    </row>
    <row r="488" spans="1:10" x14ac:dyDescent="0.4">
      <c r="A488">
        <v>20241129</v>
      </c>
      <c r="B488">
        <v>2150</v>
      </c>
      <c r="C488" t="s">
        <v>4037</v>
      </c>
      <c r="D488" t="s">
        <v>32</v>
      </c>
      <c r="E488">
        <v>9050</v>
      </c>
      <c r="F488" t="s">
        <v>133</v>
      </c>
      <c r="G488">
        <v>10</v>
      </c>
      <c r="H488" t="s">
        <v>49</v>
      </c>
      <c r="I488">
        <v>7</v>
      </c>
      <c r="J488" t="s">
        <v>39</v>
      </c>
    </row>
    <row r="489" spans="1:10" x14ac:dyDescent="0.4">
      <c r="A489">
        <v>20241129</v>
      </c>
      <c r="B489">
        <v>2152</v>
      </c>
      <c r="C489" t="s">
        <v>4036</v>
      </c>
      <c r="D489" t="s">
        <v>37</v>
      </c>
      <c r="E489">
        <v>9050</v>
      </c>
      <c r="F489" t="s">
        <v>133</v>
      </c>
      <c r="G489">
        <v>10</v>
      </c>
      <c r="H489" t="s">
        <v>49</v>
      </c>
      <c r="I489" t="s">
        <v>34</v>
      </c>
      <c r="J489" t="s">
        <v>34</v>
      </c>
    </row>
    <row r="490" spans="1:10" x14ac:dyDescent="0.4">
      <c r="A490">
        <v>20241129</v>
      </c>
      <c r="B490">
        <v>2153</v>
      </c>
      <c r="C490" t="s">
        <v>4035</v>
      </c>
      <c r="D490" t="s">
        <v>32</v>
      </c>
      <c r="E490">
        <v>9050</v>
      </c>
      <c r="F490" t="s">
        <v>133</v>
      </c>
      <c r="G490">
        <v>10</v>
      </c>
      <c r="H490" t="s">
        <v>49</v>
      </c>
      <c r="I490">
        <v>7</v>
      </c>
      <c r="J490" t="s">
        <v>39</v>
      </c>
    </row>
    <row r="491" spans="1:10" x14ac:dyDescent="0.4">
      <c r="A491">
        <v>20241129</v>
      </c>
      <c r="B491">
        <v>2154</v>
      </c>
      <c r="C491" t="s">
        <v>4034</v>
      </c>
      <c r="D491" t="s">
        <v>32</v>
      </c>
      <c r="E491">
        <v>9050</v>
      </c>
      <c r="F491" t="s">
        <v>133</v>
      </c>
      <c r="G491">
        <v>10</v>
      </c>
      <c r="H491" t="s">
        <v>49</v>
      </c>
      <c r="I491">
        <v>6</v>
      </c>
      <c r="J491" t="s">
        <v>29</v>
      </c>
    </row>
    <row r="492" spans="1:10" x14ac:dyDescent="0.4">
      <c r="A492">
        <v>20241129</v>
      </c>
      <c r="B492">
        <v>2156</v>
      </c>
      <c r="C492" t="s">
        <v>4033</v>
      </c>
      <c r="D492" t="s">
        <v>37</v>
      </c>
      <c r="E492">
        <v>9050</v>
      </c>
      <c r="F492" t="s">
        <v>133</v>
      </c>
      <c r="G492">
        <v>10</v>
      </c>
      <c r="H492" t="s">
        <v>49</v>
      </c>
      <c r="I492" t="s">
        <v>34</v>
      </c>
      <c r="J492" t="s">
        <v>34</v>
      </c>
    </row>
    <row r="493" spans="1:10" x14ac:dyDescent="0.4">
      <c r="A493">
        <v>20241129</v>
      </c>
      <c r="B493">
        <v>2157</v>
      </c>
      <c r="C493" t="s">
        <v>4032</v>
      </c>
      <c r="D493" t="s">
        <v>32</v>
      </c>
      <c r="E493">
        <v>9050</v>
      </c>
      <c r="F493" t="s">
        <v>133</v>
      </c>
      <c r="G493">
        <v>10</v>
      </c>
      <c r="H493" t="s">
        <v>49</v>
      </c>
      <c r="I493">
        <v>6</v>
      </c>
      <c r="J493" t="s">
        <v>29</v>
      </c>
    </row>
    <row r="494" spans="1:10" x14ac:dyDescent="0.4">
      <c r="A494">
        <v>20241129</v>
      </c>
      <c r="B494">
        <v>2158</v>
      </c>
      <c r="C494" t="s">
        <v>4031</v>
      </c>
      <c r="D494" t="s">
        <v>225</v>
      </c>
      <c r="E494">
        <v>9050</v>
      </c>
      <c r="F494" t="s">
        <v>133</v>
      </c>
      <c r="G494">
        <v>10</v>
      </c>
      <c r="H494" t="s">
        <v>49</v>
      </c>
      <c r="I494" t="s">
        <v>34</v>
      </c>
      <c r="J494" t="s">
        <v>34</v>
      </c>
    </row>
    <row r="495" spans="1:10" x14ac:dyDescent="0.4">
      <c r="A495">
        <v>20241129</v>
      </c>
      <c r="B495" t="s">
        <v>4030</v>
      </c>
      <c r="C495" t="s">
        <v>4029</v>
      </c>
      <c r="D495" t="s">
        <v>225</v>
      </c>
      <c r="E495">
        <v>9050</v>
      </c>
      <c r="F495" t="s">
        <v>133</v>
      </c>
      <c r="G495">
        <v>10</v>
      </c>
      <c r="H495" t="s">
        <v>49</v>
      </c>
      <c r="I495" t="s">
        <v>34</v>
      </c>
      <c r="J495" t="s">
        <v>34</v>
      </c>
    </row>
    <row r="496" spans="1:10" x14ac:dyDescent="0.4">
      <c r="A496">
        <v>20241129</v>
      </c>
      <c r="B496">
        <v>2160</v>
      </c>
      <c r="C496" t="s">
        <v>4028</v>
      </c>
      <c r="D496" t="s">
        <v>225</v>
      </c>
      <c r="E496">
        <v>3250</v>
      </c>
      <c r="F496" t="s">
        <v>2430</v>
      </c>
      <c r="G496">
        <v>5</v>
      </c>
      <c r="H496" t="s">
        <v>2430</v>
      </c>
      <c r="I496" t="s">
        <v>34</v>
      </c>
      <c r="J496" t="s">
        <v>34</v>
      </c>
    </row>
    <row r="497" spans="1:10" x14ac:dyDescent="0.4">
      <c r="A497">
        <v>20241129</v>
      </c>
      <c r="B497">
        <v>2162</v>
      </c>
      <c r="C497" t="s">
        <v>4027</v>
      </c>
      <c r="D497" t="s">
        <v>37</v>
      </c>
      <c r="E497">
        <v>9050</v>
      </c>
      <c r="F497" t="s">
        <v>133</v>
      </c>
      <c r="G497">
        <v>10</v>
      </c>
      <c r="H497" t="s">
        <v>49</v>
      </c>
      <c r="I497" t="s">
        <v>34</v>
      </c>
      <c r="J497" t="s">
        <v>34</v>
      </c>
    </row>
    <row r="498" spans="1:10" x14ac:dyDescent="0.4">
      <c r="A498">
        <v>20241129</v>
      </c>
      <c r="B498">
        <v>2163</v>
      </c>
      <c r="C498" t="s">
        <v>4026</v>
      </c>
      <c r="D498" t="s">
        <v>32</v>
      </c>
      <c r="E498">
        <v>9050</v>
      </c>
      <c r="F498" t="s">
        <v>133</v>
      </c>
      <c r="G498">
        <v>10</v>
      </c>
      <c r="H498" t="s">
        <v>49</v>
      </c>
      <c r="I498">
        <v>7</v>
      </c>
      <c r="J498" t="s">
        <v>39</v>
      </c>
    </row>
    <row r="499" spans="1:10" x14ac:dyDescent="0.4">
      <c r="A499">
        <v>20241129</v>
      </c>
      <c r="B499">
        <v>2164</v>
      </c>
      <c r="C499" t="s">
        <v>4025</v>
      </c>
      <c r="D499" t="s">
        <v>225</v>
      </c>
      <c r="E499">
        <v>9050</v>
      </c>
      <c r="F499" t="s">
        <v>133</v>
      </c>
      <c r="G499">
        <v>10</v>
      </c>
      <c r="H499" t="s">
        <v>49</v>
      </c>
      <c r="I499" t="s">
        <v>34</v>
      </c>
      <c r="J499" t="s">
        <v>34</v>
      </c>
    </row>
    <row r="500" spans="1:10" x14ac:dyDescent="0.4">
      <c r="A500">
        <v>20241129</v>
      </c>
      <c r="B500">
        <v>2168</v>
      </c>
      <c r="C500" t="s">
        <v>4024</v>
      </c>
      <c r="D500" t="s">
        <v>32</v>
      </c>
      <c r="E500">
        <v>9050</v>
      </c>
      <c r="F500" t="s">
        <v>133</v>
      </c>
      <c r="G500">
        <v>10</v>
      </c>
      <c r="H500" t="s">
        <v>49</v>
      </c>
      <c r="I500">
        <v>6</v>
      </c>
      <c r="J500" t="s">
        <v>29</v>
      </c>
    </row>
    <row r="501" spans="1:10" x14ac:dyDescent="0.4">
      <c r="A501">
        <v>20241129</v>
      </c>
      <c r="B501">
        <v>2169</v>
      </c>
      <c r="C501" t="s">
        <v>4023</v>
      </c>
      <c r="D501" t="s">
        <v>37</v>
      </c>
      <c r="E501">
        <v>9050</v>
      </c>
      <c r="F501" t="s">
        <v>133</v>
      </c>
      <c r="G501">
        <v>10</v>
      </c>
      <c r="H501" t="s">
        <v>49</v>
      </c>
      <c r="I501">
        <v>7</v>
      </c>
      <c r="J501" t="s">
        <v>39</v>
      </c>
    </row>
    <row r="502" spans="1:10" x14ac:dyDescent="0.4">
      <c r="A502">
        <v>20241129</v>
      </c>
      <c r="B502" t="s">
        <v>4022</v>
      </c>
      <c r="C502" t="s">
        <v>4021</v>
      </c>
      <c r="D502" t="s">
        <v>310</v>
      </c>
      <c r="E502">
        <v>6100</v>
      </c>
      <c r="F502" t="s">
        <v>31</v>
      </c>
      <c r="G502">
        <v>14</v>
      </c>
      <c r="H502" t="s">
        <v>30</v>
      </c>
      <c r="I502" t="s">
        <v>34</v>
      </c>
      <c r="J502" t="s">
        <v>34</v>
      </c>
    </row>
    <row r="503" spans="1:10" x14ac:dyDescent="0.4">
      <c r="A503">
        <v>20241129</v>
      </c>
      <c r="B503">
        <v>2170</v>
      </c>
      <c r="C503" t="s">
        <v>4020</v>
      </c>
      <c r="D503" t="s">
        <v>32</v>
      </c>
      <c r="E503">
        <v>9050</v>
      </c>
      <c r="F503" t="s">
        <v>133</v>
      </c>
      <c r="G503">
        <v>10</v>
      </c>
      <c r="H503" t="s">
        <v>49</v>
      </c>
      <c r="I503">
        <v>6</v>
      </c>
      <c r="J503" t="s">
        <v>29</v>
      </c>
    </row>
    <row r="504" spans="1:10" x14ac:dyDescent="0.4">
      <c r="A504">
        <v>20241129</v>
      </c>
      <c r="B504">
        <v>2173</v>
      </c>
      <c r="C504" t="s">
        <v>4019</v>
      </c>
      <c r="D504" t="s">
        <v>225</v>
      </c>
      <c r="E504">
        <v>9050</v>
      </c>
      <c r="F504" t="s">
        <v>133</v>
      </c>
      <c r="G504">
        <v>10</v>
      </c>
      <c r="H504" t="s">
        <v>49</v>
      </c>
      <c r="I504" t="s">
        <v>34</v>
      </c>
      <c r="J504" t="s">
        <v>34</v>
      </c>
    </row>
    <row r="505" spans="1:10" x14ac:dyDescent="0.4">
      <c r="A505">
        <v>20241129</v>
      </c>
      <c r="B505">
        <v>2175</v>
      </c>
      <c r="C505" t="s">
        <v>4018</v>
      </c>
      <c r="D505" t="s">
        <v>32</v>
      </c>
      <c r="E505">
        <v>9050</v>
      </c>
      <c r="F505" t="s">
        <v>133</v>
      </c>
      <c r="G505">
        <v>10</v>
      </c>
      <c r="H505" t="s">
        <v>49</v>
      </c>
      <c r="I505">
        <v>4</v>
      </c>
      <c r="J505" t="s">
        <v>44</v>
      </c>
    </row>
    <row r="506" spans="1:10" x14ac:dyDescent="0.4">
      <c r="A506">
        <v>20241129</v>
      </c>
      <c r="B506">
        <v>2179</v>
      </c>
      <c r="C506" t="s">
        <v>4017</v>
      </c>
      <c r="D506" t="s">
        <v>37</v>
      </c>
      <c r="E506">
        <v>9050</v>
      </c>
      <c r="F506" t="s">
        <v>133</v>
      </c>
      <c r="G506">
        <v>10</v>
      </c>
      <c r="H506" t="s">
        <v>49</v>
      </c>
      <c r="I506" t="s">
        <v>34</v>
      </c>
      <c r="J506" t="s">
        <v>34</v>
      </c>
    </row>
    <row r="507" spans="1:10" x14ac:dyDescent="0.4">
      <c r="A507">
        <v>20241129</v>
      </c>
      <c r="B507" t="s">
        <v>4016</v>
      </c>
      <c r="C507" t="s">
        <v>4015</v>
      </c>
      <c r="D507" t="s">
        <v>310</v>
      </c>
      <c r="E507">
        <v>9050</v>
      </c>
      <c r="F507" t="s">
        <v>133</v>
      </c>
      <c r="G507">
        <v>10</v>
      </c>
      <c r="H507" t="s">
        <v>49</v>
      </c>
      <c r="I507" t="s">
        <v>34</v>
      </c>
      <c r="J507" t="s">
        <v>34</v>
      </c>
    </row>
    <row r="508" spans="1:10" x14ac:dyDescent="0.4">
      <c r="A508">
        <v>20241129</v>
      </c>
      <c r="B508">
        <v>2180</v>
      </c>
      <c r="C508" t="s">
        <v>4014</v>
      </c>
      <c r="D508" t="s">
        <v>37</v>
      </c>
      <c r="E508">
        <v>9050</v>
      </c>
      <c r="F508" t="s">
        <v>133</v>
      </c>
      <c r="G508">
        <v>10</v>
      </c>
      <c r="H508" t="s">
        <v>49</v>
      </c>
      <c r="I508">
        <v>7</v>
      </c>
      <c r="J508" t="s">
        <v>39</v>
      </c>
    </row>
    <row r="509" spans="1:10" x14ac:dyDescent="0.4">
      <c r="A509">
        <v>20241129</v>
      </c>
      <c r="B509">
        <v>2181</v>
      </c>
      <c r="C509" t="s">
        <v>4013</v>
      </c>
      <c r="D509" t="s">
        <v>32</v>
      </c>
      <c r="E509">
        <v>9050</v>
      </c>
      <c r="F509" t="s">
        <v>133</v>
      </c>
      <c r="G509">
        <v>10</v>
      </c>
      <c r="H509" t="s">
        <v>49</v>
      </c>
      <c r="I509">
        <v>4</v>
      </c>
      <c r="J509" t="s">
        <v>44</v>
      </c>
    </row>
    <row r="510" spans="1:10" x14ac:dyDescent="0.4">
      <c r="A510">
        <v>20241129</v>
      </c>
      <c r="B510">
        <v>2183</v>
      </c>
      <c r="C510" t="s">
        <v>4012</v>
      </c>
      <c r="D510" t="s">
        <v>37</v>
      </c>
      <c r="E510">
        <v>9050</v>
      </c>
      <c r="F510" t="s">
        <v>133</v>
      </c>
      <c r="G510">
        <v>10</v>
      </c>
      <c r="H510" t="s">
        <v>49</v>
      </c>
      <c r="I510">
        <v>7</v>
      </c>
      <c r="J510" t="s">
        <v>39</v>
      </c>
    </row>
    <row r="511" spans="1:10" x14ac:dyDescent="0.4">
      <c r="A511">
        <v>20241129</v>
      </c>
      <c r="B511">
        <v>2185</v>
      </c>
      <c r="C511" t="s">
        <v>4011</v>
      </c>
      <c r="D511" t="s">
        <v>37</v>
      </c>
      <c r="E511">
        <v>9050</v>
      </c>
      <c r="F511" t="s">
        <v>133</v>
      </c>
      <c r="G511">
        <v>10</v>
      </c>
      <c r="H511" t="s">
        <v>49</v>
      </c>
      <c r="I511" t="s">
        <v>34</v>
      </c>
      <c r="J511" t="s">
        <v>34</v>
      </c>
    </row>
    <row r="512" spans="1:10" x14ac:dyDescent="0.4">
      <c r="A512">
        <v>20241129</v>
      </c>
      <c r="B512">
        <v>2186</v>
      </c>
      <c r="C512" t="s">
        <v>4010</v>
      </c>
      <c r="D512" t="s">
        <v>37</v>
      </c>
      <c r="E512">
        <v>9050</v>
      </c>
      <c r="F512" t="s">
        <v>133</v>
      </c>
      <c r="G512">
        <v>10</v>
      </c>
      <c r="H512" t="s">
        <v>49</v>
      </c>
      <c r="I512" t="s">
        <v>34</v>
      </c>
      <c r="J512" t="s">
        <v>34</v>
      </c>
    </row>
    <row r="513" spans="1:10" x14ac:dyDescent="0.4">
      <c r="A513">
        <v>20241129</v>
      </c>
      <c r="B513" t="s">
        <v>4009</v>
      </c>
      <c r="C513" t="s">
        <v>4008</v>
      </c>
      <c r="D513" t="s">
        <v>225</v>
      </c>
      <c r="E513">
        <v>3750</v>
      </c>
      <c r="F513" t="s">
        <v>816</v>
      </c>
      <c r="G513">
        <v>9</v>
      </c>
      <c r="H513" t="s">
        <v>94</v>
      </c>
      <c r="I513" t="s">
        <v>34</v>
      </c>
      <c r="J513" t="s">
        <v>34</v>
      </c>
    </row>
    <row r="514" spans="1:10" x14ac:dyDescent="0.4">
      <c r="A514">
        <v>20241129</v>
      </c>
      <c r="B514">
        <v>2193</v>
      </c>
      <c r="C514" t="s">
        <v>4007</v>
      </c>
      <c r="D514" t="s">
        <v>37</v>
      </c>
      <c r="E514">
        <v>9050</v>
      </c>
      <c r="F514" t="s">
        <v>133</v>
      </c>
      <c r="G514">
        <v>10</v>
      </c>
      <c r="H514" t="s">
        <v>49</v>
      </c>
      <c r="I514">
        <v>7</v>
      </c>
      <c r="J514" t="s">
        <v>39</v>
      </c>
    </row>
    <row r="515" spans="1:10" x14ac:dyDescent="0.4">
      <c r="A515">
        <v>20241129</v>
      </c>
      <c r="B515">
        <v>2195</v>
      </c>
      <c r="C515" t="s">
        <v>4006</v>
      </c>
      <c r="D515" t="s">
        <v>225</v>
      </c>
      <c r="E515">
        <v>9050</v>
      </c>
      <c r="F515" t="s">
        <v>133</v>
      </c>
      <c r="G515">
        <v>10</v>
      </c>
      <c r="H515" t="s">
        <v>49</v>
      </c>
      <c r="I515" t="s">
        <v>34</v>
      </c>
      <c r="J515" t="s">
        <v>34</v>
      </c>
    </row>
    <row r="516" spans="1:10" x14ac:dyDescent="0.4">
      <c r="A516">
        <v>20241129</v>
      </c>
      <c r="B516">
        <v>2196</v>
      </c>
      <c r="C516" t="s">
        <v>4005</v>
      </c>
      <c r="D516" t="s">
        <v>37</v>
      </c>
      <c r="E516">
        <v>9050</v>
      </c>
      <c r="F516" t="s">
        <v>133</v>
      </c>
      <c r="G516">
        <v>10</v>
      </c>
      <c r="H516" t="s">
        <v>49</v>
      </c>
      <c r="I516">
        <v>7</v>
      </c>
      <c r="J516" t="s">
        <v>39</v>
      </c>
    </row>
    <row r="517" spans="1:10" x14ac:dyDescent="0.4">
      <c r="A517">
        <v>20241129</v>
      </c>
      <c r="B517">
        <v>2198</v>
      </c>
      <c r="C517" t="s">
        <v>4004</v>
      </c>
      <c r="D517" t="s">
        <v>32</v>
      </c>
      <c r="E517">
        <v>9050</v>
      </c>
      <c r="F517" t="s">
        <v>133</v>
      </c>
      <c r="G517">
        <v>10</v>
      </c>
      <c r="H517" t="s">
        <v>49</v>
      </c>
      <c r="I517">
        <v>7</v>
      </c>
      <c r="J517" t="s">
        <v>39</v>
      </c>
    </row>
    <row r="518" spans="1:10" x14ac:dyDescent="0.4">
      <c r="A518">
        <v>20241129</v>
      </c>
      <c r="B518" t="s">
        <v>4003</v>
      </c>
      <c r="C518" t="s">
        <v>4002</v>
      </c>
      <c r="D518" t="s">
        <v>225</v>
      </c>
      <c r="E518">
        <v>3250</v>
      </c>
      <c r="F518" t="s">
        <v>2430</v>
      </c>
      <c r="G518">
        <v>5</v>
      </c>
      <c r="H518" t="s">
        <v>2430</v>
      </c>
      <c r="I518" t="s">
        <v>34</v>
      </c>
      <c r="J518" t="s">
        <v>34</v>
      </c>
    </row>
    <row r="519" spans="1:10" x14ac:dyDescent="0.4">
      <c r="A519">
        <v>20241129</v>
      </c>
      <c r="B519">
        <v>2201</v>
      </c>
      <c r="C519" t="s">
        <v>4001</v>
      </c>
      <c r="D519" t="s">
        <v>32</v>
      </c>
      <c r="E519">
        <v>3050</v>
      </c>
      <c r="F519" t="s">
        <v>2613</v>
      </c>
      <c r="G519">
        <v>1</v>
      </c>
      <c r="H519" t="s">
        <v>2612</v>
      </c>
      <c r="I519">
        <v>4</v>
      </c>
      <c r="J519" t="s">
        <v>44</v>
      </c>
    </row>
    <row r="520" spans="1:10" x14ac:dyDescent="0.4">
      <c r="A520">
        <v>20241129</v>
      </c>
      <c r="B520">
        <v>2204</v>
      </c>
      <c r="C520" t="s">
        <v>4000</v>
      </c>
      <c r="D520" t="s">
        <v>37</v>
      </c>
      <c r="E520">
        <v>3050</v>
      </c>
      <c r="F520" t="s">
        <v>2613</v>
      </c>
      <c r="G520">
        <v>1</v>
      </c>
      <c r="H520" t="s">
        <v>2612</v>
      </c>
      <c r="I520">
        <v>7</v>
      </c>
      <c r="J520" t="s">
        <v>39</v>
      </c>
    </row>
    <row r="521" spans="1:10" x14ac:dyDescent="0.4">
      <c r="A521">
        <v>20241129</v>
      </c>
      <c r="B521">
        <v>2206</v>
      </c>
      <c r="C521" t="s">
        <v>3999</v>
      </c>
      <c r="D521" t="s">
        <v>32</v>
      </c>
      <c r="E521">
        <v>3050</v>
      </c>
      <c r="F521" t="s">
        <v>2613</v>
      </c>
      <c r="G521">
        <v>1</v>
      </c>
      <c r="H521" t="s">
        <v>2612</v>
      </c>
      <c r="I521">
        <v>4</v>
      </c>
      <c r="J521" t="s">
        <v>44</v>
      </c>
    </row>
    <row r="522" spans="1:10" x14ac:dyDescent="0.4">
      <c r="A522">
        <v>20241129</v>
      </c>
      <c r="B522">
        <v>2207</v>
      </c>
      <c r="C522" t="s">
        <v>3998</v>
      </c>
      <c r="D522" t="s">
        <v>32</v>
      </c>
      <c r="E522">
        <v>3050</v>
      </c>
      <c r="F522" t="s">
        <v>2613</v>
      </c>
      <c r="G522">
        <v>1</v>
      </c>
      <c r="H522" t="s">
        <v>2612</v>
      </c>
      <c r="I522">
        <v>7</v>
      </c>
      <c r="J522" t="s">
        <v>39</v>
      </c>
    </row>
    <row r="523" spans="1:10" x14ac:dyDescent="0.4">
      <c r="A523">
        <v>20241129</v>
      </c>
      <c r="B523">
        <v>2208</v>
      </c>
      <c r="C523" t="s">
        <v>3997</v>
      </c>
      <c r="D523" t="s">
        <v>37</v>
      </c>
      <c r="E523">
        <v>3050</v>
      </c>
      <c r="F523" t="s">
        <v>2613</v>
      </c>
      <c r="G523">
        <v>1</v>
      </c>
      <c r="H523" t="s">
        <v>2612</v>
      </c>
      <c r="I523" t="s">
        <v>34</v>
      </c>
      <c r="J523" t="s">
        <v>34</v>
      </c>
    </row>
    <row r="524" spans="1:10" x14ac:dyDescent="0.4">
      <c r="A524">
        <v>20241129</v>
      </c>
      <c r="B524">
        <v>2209</v>
      </c>
      <c r="C524" t="s">
        <v>3996</v>
      </c>
      <c r="D524" t="s">
        <v>32</v>
      </c>
      <c r="E524">
        <v>3050</v>
      </c>
      <c r="F524" t="s">
        <v>2613</v>
      </c>
      <c r="G524">
        <v>1</v>
      </c>
      <c r="H524" t="s">
        <v>2612</v>
      </c>
      <c r="I524">
        <v>7</v>
      </c>
      <c r="J524" t="s">
        <v>39</v>
      </c>
    </row>
    <row r="525" spans="1:10" x14ac:dyDescent="0.4">
      <c r="A525">
        <v>20241129</v>
      </c>
      <c r="B525" t="s">
        <v>3995</v>
      </c>
      <c r="C525" t="s">
        <v>3994</v>
      </c>
      <c r="D525" t="s">
        <v>37</v>
      </c>
      <c r="E525">
        <v>5250</v>
      </c>
      <c r="F525" t="s">
        <v>50</v>
      </c>
      <c r="G525">
        <v>10</v>
      </c>
      <c r="H525" t="s">
        <v>49</v>
      </c>
      <c r="I525" t="s">
        <v>34</v>
      </c>
      <c r="J525" t="s">
        <v>34</v>
      </c>
    </row>
    <row r="526" spans="1:10" x14ac:dyDescent="0.4">
      <c r="A526">
        <v>20241129</v>
      </c>
      <c r="B526">
        <v>2211</v>
      </c>
      <c r="C526" t="s">
        <v>3993</v>
      </c>
      <c r="D526" t="s">
        <v>32</v>
      </c>
      <c r="E526">
        <v>3050</v>
      </c>
      <c r="F526" t="s">
        <v>2613</v>
      </c>
      <c r="G526">
        <v>1</v>
      </c>
      <c r="H526" t="s">
        <v>2612</v>
      </c>
      <c r="I526">
        <v>7</v>
      </c>
      <c r="J526" t="s">
        <v>39</v>
      </c>
    </row>
    <row r="527" spans="1:10" x14ac:dyDescent="0.4">
      <c r="A527">
        <v>20241129</v>
      </c>
      <c r="B527">
        <v>2212</v>
      </c>
      <c r="C527" t="s">
        <v>3992</v>
      </c>
      <c r="D527" t="s">
        <v>32</v>
      </c>
      <c r="E527">
        <v>3050</v>
      </c>
      <c r="F527" t="s">
        <v>2613</v>
      </c>
      <c r="G527">
        <v>1</v>
      </c>
      <c r="H527" t="s">
        <v>2612</v>
      </c>
      <c r="I527">
        <v>4</v>
      </c>
      <c r="J527" t="s">
        <v>44</v>
      </c>
    </row>
    <row r="528" spans="1:10" x14ac:dyDescent="0.4">
      <c r="A528">
        <v>20241129</v>
      </c>
      <c r="B528">
        <v>2215</v>
      </c>
      <c r="C528" t="s">
        <v>3991</v>
      </c>
      <c r="D528" t="s">
        <v>37</v>
      </c>
      <c r="E528">
        <v>3050</v>
      </c>
      <c r="F528" t="s">
        <v>2613</v>
      </c>
      <c r="G528">
        <v>1</v>
      </c>
      <c r="H528" t="s">
        <v>2612</v>
      </c>
      <c r="I528">
        <v>7</v>
      </c>
      <c r="J528" t="s">
        <v>39</v>
      </c>
    </row>
    <row r="529" spans="1:10" x14ac:dyDescent="0.4">
      <c r="A529">
        <v>20241129</v>
      </c>
      <c r="B529">
        <v>2216</v>
      </c>
      <c r="C529" t="s">
        <v>3990</v>
      </c>
      <c r="D529" t="s">
        <v>37</v>
      </c>
      <c r="E529">
        <v>3050</v>
      </c>
      <c r="F529" t="s">
        <v>2613</v>
      </c>
      <c r="G529">
        <v>1</v>
      </c>
      <c r="H529" t="s">
        <v>2612</v>
      </c>
      <c r="I529" t="s">
        <v>34</v>
      </c>
      <c r="J529" t="s">
        <v>34</v>
      </c>
    </row>
    <row r="530" spans="1:10" x14ac:dyDescent="0.4">
      <c r="A530">
        <v>20241129</v>
      </c>
      <c r="B530">
        <v>2217</v>
      </c>
      <c r="C530" t="s">
        <v>3989</v>
      </c>
      <c r="D530" t="s">
        <v>32</v>
      </c>
      <c r="E530">
        <v>3050</v>
      </c>
      <c r="F530" t="s">
        <v>2613</v>
      </c>
      <c r="G530">
        <v>1</v>
      </c>
      <c r="H530" t="s">
        <v>2612</v>
      </c>
      <c r="I530">
        <v>7</v>
      </c>
      <c r="J530" t="s">
        <v>39</v>
      </c>
    </row>
    <row r="531" spans="1:10" x14ac:dyDescent="0.4">
      <c r="A531">
        <v>20241129</v>
      </c>
      <c r="B531" t="s">
        <v>3988</v>
      </c>
      <c r="C531" t="s">
        <v>3987</v>
      </c>
      <c r="D531" t="s">
        <v>3532</v>
      </c>
      <c r="E531" t="s">
        <v>34</v>
      </c>
      <c r="F531" t="s">
        <v>34</v>
      </c>
      <c r="G531" t="s">
        <v>34</v>
      </c>
      <c r="H531" t="s">
        <v>34</v>
      </c>
      <c r="I531" t="s">
        <v>34</v>
      </c>
      <c r="J531" t="s">
        <v>34</v>
      </c>
    </row>
    <row r="532" spans="1:10" x14ac:dyDescent="0.4">
      <c r="A532">
        <v>20241129</v>
      </c>
      <c r="B532">
        <v>2220</v>
      </c>
      <c r="C532" t="s">
        <v>3986</v>
      </c>
      <c r="D532" t="s">
        <v>32</v>
      </c>
      <c r="E532">
        <v>3050</v>
      </c>
      <c r="F532" t="s">
        <v>2613</v>
      </c>
      <c r="G532">
        <v>1</v>
      </c>
      <c r="H532" t="s">
        <v>2612</v>
      </c>
      <c r="I532">
        <v>6</v>
      </c>
      <c r="J532" t="s">
        <v>29</v>
      </c>
    </row>
    <row r="533" spans="1:10" x14ac:dyDescent="0.4">
      <c r="A533">
        <v>20241129</v>
      </c>
      <c r="B533">
        <v>2221</v>
      </c>
      <c r="C533" t="s">
        <v>3985</v>
      </c>
      <c r="D533" t="s">
        <v>37</v>
      </c>
      <c r="E533">
        <v>3050</v>
      </c>
      <c r="F533" t="s">
        <v>2613</v>
      </c>
      <c r="G533">
        <v>1</v>
      </c>
      <c r="H533" t="s">
        <v>2612</v>
      </c>
      <c r="I533" t="s">
        <v>34</v>
      </c>
      <c r="J533" t="s">
        <v>34</v>
      </c>
    </row>
    <row r="534" spans="1:10" x14ac:dyDescent="0.4">
      <c r="A534">
        <v>20241129</v>
      </c>
      <c r="B534">
        <v>2222</v>
      </c>
      <c r="C534" t="s">
        <v>3984</v>
      </c>
      <c r="D534" t="s">
        <v>32</v>
      </c>
      <c r="E534">
        <v>3050</v>
      </c>
      <c r="F534" t="s">
        <v>2613</v>
      </c>
      <c r="G534">
        <v>1</v>
      </c>
      <c r="H534" t="s">
        <v>2612</v>
      </c>
      <c r="I534">
        <v>4</v>
      </c>
      <c r="J534" t="s">
        <v>44</v>
      </c>
    </row>
    <row r="535" spans="1:10" x14ac:dyDescent="0.4">
      <c r="A535">
        <v>20241129</v>
      </c>
      <c r="B535">
        <v>2224</v>
      </c>
      <c r="C535" t="s">
        <v>3983</v>
      </c>
      <c r="D535" t="s">
        <v>37</v>
      </c>
      <c r="E535">
        <v>3050</v>
      </c>
      <c r="F535" t="s">
        <v>2613</v>
      </c>
      <c r="G535">
        <v>1</v>
      </c>
      <c r="H535" t="s">
        <v>2612</v>
      </c>
      <c r="I535" t="s">
        <v>34</v>
      </c>
      <c r="J535" t="s">
        <v>34</v>
      </c>
    </row>
    <row r="536" spans="1:10" x14ac:dyDescent="0.4">
      <c r="A536">
        <v>20241129</v>
      </c>
      <c r="B536">
        <v>2226</v>
      </c>
      <c r="C536" t="s">
        <v>3982</v>
      </c>
      <c r="D536" t="s">
        <v>37</v>
      </c>
      <c r="E536">
        <v>3050</v>
      </c>
      <c r="F536" t="s">
        <v>2613</v>
      </c>
      <c r="G536">
        <v>1</v>
      </c>
      <c r="H536" t="s">
        <v>2612</v>
      </c>
      <c r="I536" t="s">
        <v>34</v>
      </c>
      <c r="J536" t="s">
        <v>34</v>
      </c>
    </row>
    <row r="537" spans="1:10" x14ac:dyDescent="0.4">
      <c r="A537">
        <v>20241129</v>
      </c>
      <c r="B537">
        <v>2229</v>
      </c>
      <c r="C537" t="s">
        <v>3981</v>
      </c>
      <c r="D537" t="s">
        <v>32</v>
      </c>
      <c r="E537">
        <v>3050</v>
      </c>
      <c r="F537" t="s">
        <v>2613</v>
      </c>
      <c r="G537">
        <v>1</v>
      </c>
      <c r="H537" t="s">
        <v>2612</v>
      </c>
      <c r="I537">
        <v>4</v>
      </c>
      <c r="J537" t="s">
        <v>44</v>
      </c>
    </row>
    <row r="538" spans="1:10" x14ac:dyDescent="0.4">
      <c r="A538">
        <v>20241129</v>
      </c>
      <c r="B538" t="s">
        <v>3980</v>
      </c>
      <c r="C538" t="s">
        <v>3979</v>
      </c>
      <c r="D538" t="s">
        <v>310</v>
      </c>
      <c r="E538">
        <v>5250</v>
      </c>
      <c r="F538" t="s">
        <v>50</v>
      </c>
      <c r="G538">
        <v>10</v>
      </c>
      <c r="H538" t="s">
        <v>49</v>
      </c>
      <c r="I538" t="s">
        <v>34</v>
      </c>
      <c r="J538" t="s">
        <v>34</v>
      </c>
    </row>
    <row r="539" spans="1:10" x14ac:dyDescent="0.4">
      <c r="A539">
        <v>20241129</v>
      </c>
      <c r="B539">
        <v>2235</v>
      </c>
      <c r="C539" t="s">
        <v>3978</v>
      </c>
      <c r="D539" t="s">
        <v>3532</v>
      </c>
      <c r="E539" t="s">
        <v>34</v>
      </c>
      <c r="F539" t="s">
        <v>34</v>
      </c>
      <c r="G539" t="s">
        <v>34</v>
      </c>
      <c r="H539" t="s">
        <v>34</v>
      </c>
      <c r="I539" t="s">
        <v>34</v>
      </c>
      <c r="J539" t="s">
        <v>34</v>
      </c>
    </row>
    <row r="540" spans="1:10" x14ac:dyDescent="0.4">
      <c r="A540">
        <v>20241129</v>
      </c>
      <c r="B540">
        <v>2236</v>
      </c>
      <c r="C540" t="s">
        <v>3977</v>
      </c>
      <c r="D540" t="s">
        <v>3532</v>
      </c>
      <c r="E540" t="s">
        <v>34</v>
      </c>
      <c r="F540" t="s">
        <v>34</v>
      </c>
      <c r="G540" t="s">
        <v>34</v>
      </c>
      <c r="H540" t="s">
        <v>34</v>
      </c>
      <c r="I540" t="s">
        <v>34</v>
      </c>
      <c r="J540" t="s">
        <v>34</v>
      </c>
    </row>
    <row r="541" spans="1:10" x14ac:dyDescent="0.4">
      <c r="A541">
        <v>20241129</v>
      </c>
      <c r="B541">
        <v>2237</v>
      </c>
      <c r="C541" t="s">
        <v>3976</v>
      </c>
      <c r="D541" t="s">
        <v>3532</v>
      </c>
      <c r="E541" t="s">
        <v>34</v>
      </c>
      <c r="F541" t="s">
        <v>34</v>
      </c>
      <c r="G541" t="s">
        <v>34</v>
      </c>
      <c r="H541" t="s">
        <v>34</v>
      </c>
      <c r="I541" t="s">
        <v>34</v>
      </c>
      <c r="J541" t="s">
        <v>34</v>
      </c>
    </row>
    <row r="542" spans="1:10" x14ac:dyDescent="0.4">
      <c r="A542">
        <v>20241129</v>
      </c>
      <c r="B542">
        <v>2238</v>
      </c>
      <c r="C542" t="s">
        <v>3975</v>
      </c>
      <c r="D542" t="s">
        <v>3532</v>
      </c>
      <c r="E542" t="s">
        <v>34</v>
      </c>
      <c r="F542" t="s">
        <v>34</v>
      </c>
      <c r="G542" t="s">
        <v>34</v>
      </c>
      <c r="H542" t="s">
        <v>34</v>
      </c>
      <c r="I542" t="s">
        <v>34</v>
      </c>
      <c r="J542" t="s">
        <v>34</v>
      </c>
    </row>
    <row r="543" spans="1:10" x14ac:dyDescent="0.4">
      <c r="A543">
        <v>20241129</v>
      </c>
      <c r="B543">
        <v>2239</v>
      </c>
      <c r="C543" t="s">
        <v>3974</v>
      </c>
      <c r="D543" t="s">
        <v>3532</v>
      </c>
      <c r="E543" t="s">
        <v>34</v>
      </c>
      <c r="F543" t="s">
        <v>34</v>
      </c>
      <c r="G543" t="s">
        <v>34</v>
      </c>
      <c r="H543" t="s">
        <v>34</v>
      </c>
      <c r="I543" t="s">
        <v>34</v>
      </c>
      <c r="J543" t="s">
        <v>34</v>
      </c>
    </row>
    <row r="544" spans="1:10" x14ac:dyDescent="0.4">
      <c r="A544">
        <v>20241129</v>
      </c>
      <c r="B544" t="s">
        <v>3973</v>
      </c>
      <c r="C544" t="s">
        <v>3972</v>
      </c>
      <c r="D544" t="s">
        <v>3532</v>
      </c>
      <c r="E544" t="s">
        <v>34</v>
      </c>
      <c r="F544" t="s">
        <v>34</v>
      </c>
      <c r="G544" t="s">
        <v>34</v>
      </c>
      <c r="H544" t="s">
        <v>34</v>
      </c>
      <c r="I544" t="s">
        <v>34</v>
      </c>
      <c r="J544" t="s">
        <v>34</v>
      </c>
    </row>
    <row r="545" spans="1:10" x14ac:dyDescent="0.4">
      <c r="A545">
        <v>20241129</v>
      </c>
      <c r="B545">
        <v>2240</v>
      </c>
      <c r="C545" t="s">
        <v>3971</v>
      </c>
      <c r="D545" t="s">
        <v>3532</v>
      </c>
      <c r="E545" t="s">
        <v>34</v>
      </c>
      <c r="F545" t="s">
        <v>34</v>
      </c>
      <c r="G545" t="s">
        <v>34</v>
      </c>
      <c r="H545" t="s">
        <v>34</v>
      </c>
      <c r="I545" t="s">
        <v>34</v>
      </c>
      <c r="J545" t="s">
        <v>34</v>
      </c>
    </row>
    <row r="546" spans="1:10" x14ac:dyDescent="0.4">
      <c r="A546">
        <v>20241129</v>
      </c>
      <c r="B546">
        <v>2241</v>
      </c>
      <c r="C546" t="s">
        <v>3970</v>
      </c>
      <c r="D546" t="s">
        <v>3532</v>
      </c>
      <c r="E546" t="s">
        <v>34</v>
      </c>
      <c r="F546" t="s">
        <v>34</v>
      </c>
      <c r="G546" t="s">
        <v>34</v>
      </c>
      <c r="H546" t="s">
        <v>34</v>
      </c>
      <c r="I546" t="s">
        <v>34</v>
      </c>
      <c r="J546" t="s">
        <v>34</v>
      </c>
    </row>
    <row r="547" spans="1:10" x14ac:dyDescent="0.4">
      <c r="A547">
        <v>20241129</v>
      </c>
      <c r="B547">
        <v>2242</v>
      </c>
      <c r="C547" t="s">
        <v>3969</v>
      </c>
      <c r="D547" t="s">
        <v>3532</v>
      </c>
      <c r="E547" t="s">
        <v>34</v>
      </c>
      <c r="F547" t="s">
        <v>34</v>
      </c>
      <c r="G547" t="s">
        <v>34</v>
      </c>
      <c r="H547" t="s">
        <v>34</v>
      </c>
      <c r="I547" t="s">
        <v>34</v>
      </c>
      <c r="J547" t="s">
        <v>34</v>
      </c>
    </row>
    <row r="548" spans="1:10" x14ac:dyDescent="0.4">
      <c r="A548">
        <v>20241129</v>
      </c>
      <c r="B548">
        <v>2243</v>
      </c>
      <c r="C548" t="s">
        <v>3968</v>
      </c>
      <c r="D548" t="s">
        <v>3532</v>
      </c>
      <c r="E548" t="s">
        <v>34</v>
      </c>
      <c r="F548" t="s">
        <v>34</v>
      </c>
      <c r="G548" t="s">
        <v>34</v>
      </c>
      <c r="H548" t="s">
        <v>34</v>
      </c>
      <c r="I548" t="s">
        <v>34</v>
      </c>
      <c r="J548" t="s">
        <v>34</v>
      </c>
    </row>
    <row r="549" spans="1:10" x14ac:dyDescent="0.4">
      <c r="A549">
        <v>20241129</v>
      </c>
      <c r="B549">
        <v>2244</v>
      </c>
      <c r="C549" t="s">
        <v>3967</v>
      </c>
      <c r="D549" t="s">
        <v>3532</v>
      </c>
      <c r="E549" t="s">
        <v>34</v>
      </c>
      <c r="F549" t="s">
        <v>34</v>
      </c>
      <c r="G549" t="s">
        <v>34</v>
      </c>
      <c r="H549" t="s">
        <v>34</v>
      </c>
      <c r="I549" t="s">
        <v>34</v>
      </c>
      <c r="J549" t="s">
        <v>34</v>
      </c>
    </row>
    <row r="550" spans="1:10" x14ac:dyDescent="0.4">
      <c r="A550">
        <v>20241129</v>
      </c>
      <c r="B550">
        <v>2245</v>
      </c>
      <c r="C550" t="s">
        <v>3966</v>
      </c>
      <c r="D550" t="s">
        <v>3532</v>
      </c>
      <c r="E550" t="s">
        <v>34</v>
      </c>
      <c r="F550" t="s">
        <v>34</v>
      </c>
      <c r="G550" t="s">
        <v>34</v>
      </c>
      <c r="H550" t="s">
        <v>34</v>
      </c>
      <c r="I550" t="s">
        <v>34</v>
      </c>
      <c r="J550" t="s">
        <v>34</v>
      </c>
    </row>
    <row r="551" spans="1:10" x14ac:dyDescent="0.4">
      <c r="A551">
        <v>20241129</v>
      </c>
      <c r="B551">
        <v>2246</v>
      </c>
      <c r="C551" t="s">
        <v>3965</v>
      </c>
      <c r="D551" t="s">
        <v>3532</v>
      </c>
      <c r="E551" t="s">
        <v>34</v>
      </c>
      <c r="F551" t="s">
        <v>34</v>
      </c>
      <c r="G551" t="s">
        <v>34</v>
      </c>
      <c r="H551" t="s">
        <v>34</v>
      </c>
      <c r="I551" t="s">
        <v>34</v>
      </c>
      <c r="J551" t="s">
        <v>34</v>
      </c>
    </row>
    <row r="552" spans="1:10" x14ac:dyDescent="0.4">
      <c r="A552">
        <v>20241129</v>
      </c>
      <c r="B552">
        <v>2247</v>
      </c>
      <c r="C552" t="s">
        <v>3964</v>
      </c>
      <c r="D552" t="s">
        <v>3532</v>
      </c>
      <c r="E552" t="s">
        <v>34</v>
      </c>
      <c r="F552" t="s">
        <v>34</v>
      </c>
      <c r="G552" t="s">
        <v>34</v>
      </c>
      <c r="H552" t="s">
        <v>34</v>
      </c>
      <c r="I552" t="s">
        <v>34</v>
      </c>
      <c r="J552" t="s">
        <v>34</v>
      </c>
    </row>
    <row r="553" spans="1:10" x14ac:dyDescent="0.4">
      <c r="A553">
        <v>20241129</v>
      </c>
      <c r="B553">
        <v>2248</v>
      </c>
      <c r="C553" t="s">
        <v>3963</v>
      </c>
      <c r="D553" t="s">
        <v>3532</v>
      </c>
      <c r="E553" t="s">
        <v>34</v>
      </c>
      <c r="F553" t="s">
        <v>34</v>
      </c>
      <c r="G553" t="s">
        <v>34</v>
      </c>
      <c r="H553" t="s">
        <v>34</v>
      </c>
      <c r="I553" t="s">
        <v>34</v>
      </c>
      <c r="J553" t="s">
        <v>34</v>
      </c>
    </row>
    <row r="554" spans="1:10" x14ac:dyDescent="0.4">
      <c r="A554">
        <v>20241129</v>
      </c>
      <c r="B554">
        <v>2249</v>
      </c>
      <c r="C554" t="s">
        <v>3962</v>
      </c>
      <c r="D554" t="s">
        <v>3532</v>
      </c>
      <c r="E554" t="s">
        <v>34</v>
      </c>
      <c r="F554" t="s">
        <v>34</v>
      </c>
      <c r="G554" t="s">
        <v>34</v>
      </c>
      <c r="H554" t="s">
        <v>34</v>
      </c>
      <c r="I554" t="s">
        <v>34</v>
      </c>
      <c r="J554" t="s">
        <v>34</v>
      </c>
    </row>
    <row r="555" spans="1:10" x14ac:dyDescent="0.4">
      <c r="A555">
        <v>20241129</v>
      </c>
      <c r="B555" t="s">
        <v>3961</v>
      </c>
      <c r="C555" t="s">
        <v>3960</v>
      </c>
      <c r="D555" t="s">
        <v>3532</v>
      </c>
      <c r="E555" t="s">
        <v>34</v>
      </c>
      <c r="F555" t="s">
        <v>34</v>
      </c>
      <c r="G555" t="s">
        <v>34</v>
      </c>
      <c r="H555" t="s">
        <v>34</v>
      </c>
      <c r="I555" t="s">
        <v>34</v>
      </c>
      <c r="J555" t="s">
        <v>34</v>
      </c>
    </row>
    <row r="556" spans="1:10" x14ac:dyDescent="0.4">
      <c r="A556">
        <v>20241129</v>
      </c>
      <c r="B556">
        <v>2250</v>
      </c>
      <c r="C556" t="s">
        <v>3959</v>
      </c>
      <c r="D556" t="s">
        <v>3532</v>
      </c>
      <c r="E556" t="s">
        <v>34</v>
      </c>
      <c r="F556" t="s">
        <v>34</v>
      </c>
      <c r="G556" t="s">
        <v>34</v>
      </c>
      <c r="H556" t="s">
        <v>34</v>
      </c>
      <c r="I556" t="s">
        <v>34</v>
      </c>
      <c r="J556" t="s">
        <v>34</v>
      </c>
    </row>
    <row r="557" spans="1:10" x14ac:dyDescent="0.4">
      <c r="A557">
        <v>20241129</v>
      </c>
      <c r="B557">
        <v>2251</v>
      </c>
      <c r="C557" t="s">
        <v>3958</v>
      </c>
      <c r="D557" t="s">
        <v>3532</v>
      </c>
      <c r="E557" t="s">
        <v>34</v>
      </c>
      <c r="F557" t="s">
        <v>34</v>
      </c>
      <c r="G557" t="s">
        <v>34</v>
      </c>
      <c r="H557" t="s">
        <v>34</v>
      </c>
      <c r="I557" t="s">
        <v>34</v>
      </c>
      <c r="J557" t="s">
        <v>34</v>
      </c>
    </row>
    <row r="558" spans="1:10" x14ac:dyDescent="0.4">
      <c r="A558">
        <v>20241129</v>
      </c>
      <c r="B558">
        <v>2252</v>
      </c>
      <c r="C558" t="s">
        <v>3957</v>
      </c>
      <c r="D558" t="s">
        <v>3532</v>
      </c>
      <c r="E558" t="s">
        <v>34</v>
      </c>
      <c r="F558" t="s">
        <v>34</v>
      </c>
      <c r="G558" t="s">
        <v>34</v>
      </c>
      <c r="H558" t="s">
        <v>34</v>
      </c>
      <c r="I558" t="s">
        <v>34</v>
      </c>
      <c r="J558" t="s">
        <v>34</v>
      </c>
    </row>
    <row r="559" spans="1:10" x14ac:dyDescent="0.4">
      <c r="A559">
        <v>20241129</v>
      </c>
      <c r="B559">
        <v>2253</v>
      </c>
      <c r="C559" t="s">
        <v>3956</v>
      </c>
      <c r="D559" t="s">
        <v>3532</v>
      </c>
      <c r="E559" t="s">
        <v>34</v>
      </c>
      <c r="F559" t="s">
        <v>34</v>
      </c>
      <c r="G559" t="s">
        <v>34</v>
      </c>
      <c r="H559" t="s">
        <v>34</v>
      </c>
      <c r="I559" t="s">
        <v>34</v>
      </c>
      <c r="J559" t="s">
        <v>34</v>
      </c>
    </row>
    <row r="560" spans="1:10" x14ac:dyDescent="0.4">
      <c r="A560">
        <v>20241129</v>
      </c>
      <c r="B560">
        <v>2254</v>
      </c>
      <c r="C560" t="s">
        <v>3955</v>
      </c>
      <c r="D560" t="s">
        <v>3532</v>
      </c>
      <c r="E560" t="s">
        <v>34</v>
      </c>
      <c r="F560" t="s">
        <v>34</v>
      </c>
      <c r="G560" t="s">
        <v>34</v>
      </c>
      <c r="H560" t="s">
        <v>34</v>
      </c>
      <c r="I560" t="s">
        <v>34</v>
      </c>
      <c r="J560" t="s">
        <v>34</v>
      </c>
    </row>
    <row r="561" spans="1:10" x14ac:dyDescent="0.4">
      <c r="A561">
        <v>20241129</v>
      </c>
      <c r="B561">
        <v>2255</v>
      </c>
      <c r="C561" t="s">
        <v>3954</v>
      </c>
      <c r="D561" t="s">
        <v>3532</v>
      </c>
      <c r="E561" t="s">
        <v>34</v>
      </c>
      <c r="F561" t="s">
        <v>34</v>
      </c>
      <c r="G561" t="s">
        <v>34</v>
      </c>
      <c r="H561" t="s">
        <v>34</v>
      </c>
      <c r="I561" t="s">
        <v>34</v>
      </c>
      <c r="J561" t="s">
        <v>34</v>
      </c>
    </row>
    <row r="562" spans="1:10" x14ac:dyDescent="0.4">
      <c r="A562">
        <v>20241129</v>
      </c>
      <c r="B562">
        <v>2256</v>
      </c>
      <c r="C562" t="s">
        <v>3953</v>
      </c>
      <c r="D562" t="s">
        <v>3532</v>
      </c>
      <c r="E562" t="s">
        <v>34</v>
      </c>
      <c r="F562" t="s">
        <v>34</v>
      </c>
      <c r="G562" t="s">
        <v>34</v>
      </c>
      <c r="H562" t="s">
        <v>34</v>
      </c>
      <c r="I562" t="s">
        <v>34</v>
      </c>
      <c r="J562" t="s">
        <v>34</v>
      </c>
    </row>
    <row r="563" spans="1:10" x14ac:dyDescent="0.4">
      <c r="A563">
        <v>20241129</v>
      </c>
      <c r="B563">
        <v>2257</v>
      </c>
      <c r="C563" t="s">
        <v>3952</v>
      </c>
      <c r="D563" t="s">
        <v>3532</v>
      </c>
      <c r="E563" t="s">
        <v>34</v>
      </c>
      <c r="F563" t="s">
        <v>34</v>
      </c>
      <c r="G563" t="s">
        <v>34</v>
      </c>
      <c r="H563" t="s">
        <v>34</v>
      </c>
      <c r="I563" t="s">
        <v>34</v>
      </c>
      <c r="J563" t="s">
        <v>34</v>
      </c>
    </row>
    <row r="564" spans="1:10" x14ac:dyDescent="0.4">
      <c r="A564">
        <v>20241129</v>
      </c>
      <c r="B564">
        <v>2258</v>
      </c>
      <c r="C564" t="s">
        <v>3951</v>
      </c>
      <c r="D564" t="s">
        <v>3532</v>
      </c>
      <c r="E564" t="s">
        <v>34</v>
      </c>
      <c r="F564" t="s">
        <v>34</v>
      </c>
      <c r="G564" t="s">
        <v>34</v>
      </c>
      <c r="H564" t="s">
        <v>34</v>
      </c>
      <c r="I564" t="s">
        <v>34</v>
      </c>
      <c r="J564" t="s">
        <v>34</v>
      </c>
    </row>
    <row r="565" spans="1:10" x14ac:dyDescent="0.4">
      <c r="A565">
        <v>20241129</v>
      </c>
      <c r="B565">
        <v>2259</v>
      </c>
      <c r="C565" t="s">
        <v>3950</v>
      </c>
      <c r="D565" t="s">
        <v>3532</v>
      </c>
      <c r="E565" t="s">
        <v>34</v>
      </c>
      <c r="F565" t="s">
        <v>34</v>
      </c>
      <c r="G565" t="s">
        <v>34</v>
      </c>
      <c r="H565" t="s">
        <v>34</v>
      </c>
      <c r="I565" t="s">
        <v>34</v>
      </c>
      <c r="J565" t="s">
        <v>34</v>
      </c>
    </row>
    <row r="566" spans="1:10" x14ac:dyDescent="0.4">
      <c r="A566">
        <v>20241129</v>
      </c>
      <c r="B566">
        <v>2264</v>
      </c>
      <c r="C566" t="s">
        <v>3949</v>
      </c>
      <c r="D566" t="s">
        <v>32</v>
      </c>
      <c r="E566">
        <v>3050</v>
      </c>
      <c r="F566" t="s">
        <v>2613</v>
      </c>
      <c r="G566">
        <v>1</v>
      </c>
      <c r="H566" t="s">
        <v>2612</v>
      </c>
      <c r="I566">
        <v>4</v>
      </c>
      <c r="J566" t="s">
        <v>44</v>
      </c>
    </row>
    <row r="567" spans="1:10" x14ac:dyDescent="0.4">
      <c r="A567">
        <v>20241129</v>
      </c>
      <c r="B567">
        <v>2266</v>
      </c>
      <c r="C567" t="s">
        <v>3948</v>
      </c>
      <c r="D567" t="s">
        <v>32</v>
      </c>
      <c r="E567">
        <v>3050</v>
      </c>
      <c r="F567" t="s">
        <v>2613</v>
      </c>
      <c r="G567">
        <v>1</v>
      </c>
      <c r="H567" t="s">
        <v>2612</v>
      </c>
      <c r="I567">
        <v>7</v>
      </c>
      <c r="J567" t="s">
        <v>39</v>
      </c>
    </row>
    <row r="568" spans="1:10" x14ac:dyDescent="0.4">
      <c r="A568">
        <v>20241129</v>
      </c>
      <c r="B568">
        <v>2267</v>
      </c>
      <c r="C568" t="s">
        <v>3947</v>
      </c>
      <c r="D568" t="s">
        <v>32</v>
      </c>
      <c r="E568">
        <v>3050</v>
      </c>
      <c r="F568" t="s">
        <v>2613</v>
      </c>
      <c r="G568">
        <v>1</v>
      </c>
      <c r="H568" t="s">
        <v>2612</v>
      </c>
      <c r="I568">
        <v>4</v>
      </c>
      <c r="J568" t="s">
        <v>44</v>
      </c>
    </row>
    <row r="569" spans="1:10" x14ac:dyDescent="0.4">
      <c r="A569">
        <v>20241129</v>
      </c>
      <c r="B569">
        <v>2268</v>
      </c>
      <c r="C569" t="s">
        <v>3946</v>
      </c>
      <c r="D569" t="s">
        <v>37</v>
      </c>
      <c r="E569">
        <v>3050</v>
      </c>
      <c r="F569" t="s">
        <v>2613</v>
      </c>
      <c r="G569">
        <v>1</v>
      </c>
      <c r="H569" t="s">
        <v>2612</v>
      </c>
      <c r="I569" t="s">
        <v>34</v>
      </c>
      <c r="J569" t="s">
        <v>34</v>
      </c>
    </row>
    <row r="570" spans="1:10" x14ac:dyDescent="0.4">
      <c r="A570">
        <v>20241129</v>
      </c>
      <c r="B570">
        <v>2269</v>
      </c>
      <c r="C570" t="s">
        <v>3945</v>
      </c>
      <c r="D570" t="s">
        <v>32</v>
      </c>
      <c r="E570">
        <v>3050</v>
      </c>
      <c r="F570" t="s">
        <v>2613</v>
      </c>
      <c r="G570">
        <v>1</v>
      </c>
      <c r="H570" t="s">
        <v>2612</v>
      </c>
      <c r="I570">
        <v>4</v>
      </c>
      <c r="J570" t="s">
        <v>44</v>
      </c>
    </row>
    <row r="571" spans="1:10" x14ac:dyDescent="0.4">
      <c r="A571">
        <v>20241129</v>
      </c>
      <c r="B571" t="s">
        <v>3944</v>
      </c>
      <c r="C571" t="s">
        <v>3943</v>
      </c>
      <c r="D571" t="s">
        <v>310</v>
      </c>
      <c r="E571">
        <v>3050</v>
      </c>
      <c r="F571" t="s">
        <v>2613</v>
      </c>
      <c r="G571">
        <v>1</v>
      </c>
      <c r="H571" t="s">
        <v>2612</v>
      </c>
      <c r="I571" t="s">
        <v>34</v>
      </c>
      <c r="J571" t="s">
        <v>34</v>
      </c>
    </row>
    <row r="572" spans="1:10" x14ac:dyDescent="0.4">
      <c r="A572">
        <v>20241129</v>
      </c>
      <c r="B572">
        <v>2270</v>
      </c>
      <c r="C572" t="s">
        <v>3942</v>
      </c>
      <c r="D572" t="s">
        <v>32</v>
      </c>
      <c r="E572">
        <v>3050</v>
      </c>
      <c r="F572" t="s">
        <v>2613</v>
      </c>
      <c r="G572">
        <v>1</v>
      </c>
      <c r="H572" t="s">
        <v>2612</v>
      </c>
      <c r="I572">
        <v>6</v>
      </c>
      <c r="J572" t="s">
        <v>29</v>
      </c>
    </row>
    <row r="573" spans="1:10" x14ac:dyDescent="0.4">
      <c r="A573">
        <v>20241129</v>
      </c>
      <c r="B573" t="s">
        <v>3941</v>
      </c>
      <c r="C573" t="s">
        <v>3940</v>
      </c>
      <c r="D573" t="s">
        <v>310</v>
      </c>
      <c r="E573">
        <v>5250</v>
      </c>
      <c r="F573" t="s">
        <v>50</v>
      </c>
      <c r="G573">
        <v>10</v>
      </c>
      <c r="H573" t="s">
        <v>49</v>
      </c>
      <c r="I573" t="s">
        <v>34</v>
      </c>
      <c r="J573" t="s">
        <v>34</v>
      </c>
    </row>
    <row r="574" spans="1:10" x14ac:dyDescent="0.4">
      <c r="A574">
        <v>20241129</v>
      </c>
      <c r="B574">
        <v>2281</v>
      </c>
      <c r="C574" t="s">
        <v>3939</v>
      </c>
      <c r="D574" t="s">
        <v>32</v>
      </c>
      <c r="E574">
        <v>3050</v>
      </c>
      <c r="F574" t="s">
        <v>2613</v>
      </c>
      <c r="G574">
        <v>1</v>
      </c>
      <c r="H574" t="s">
        <v>2612</v>
      </c>
      <c r="I574">
        <v>6</v>
      </c>
      <c r="J574" t="s">
        <v>29</v>
      </c>
    </row>
    <row r="575" spans="1:10" x14ac:dyDescent="0.4">
      <c r="A575">
        <v>20241129</v>
      </c>
      <c r="B575">
        <v>2282</v>
      </c>
      <c r="C575" t="s">
        <v>3938</v>
      </c>
      <c r="D575" t="s">
        <v>32</v>
      </c>
      <c r="E575">
        <v>3050</v>
      </c>
      <c r="F575" t="s">
        <v>2613</v>
      </c>
      <c r="G575">
        <v>1</v>
      </c>
      <c r="H575" t="s">
        <v>2612</v>
      </c>
      <c r="I575">
        <v>4</v>
      </c>
      <c r="J575" t="s">
        <v>44</v>
      </c>
    </row>
    <row r="576" spans="1:10" x14ac:dyDescent="0.4">
      <c r="A576">
        <v>20241129</v>
      </c>
      <c r="B576">
        <v>2286</v>
      </c>
      <c r="C576" t="s">
        <v>3937</v>
      </c>
      <c r="D576" t="s">
        <v>37</v>
      </c>
      <c r="E576">
        <v>3050</v>
      </c>
      <c r="F576" t="s">
        <v>2613</v>
      </c>
      <c r="G576">
        <v>1</v>
      </c>
      <c r="H576" t="s">
        <v>2612</v>
      </c>
      <c r="I576">
        <v>7</v>
      </c>
      <c r="J576" t="s">
        <v>39</v>
      </c>
    </row>
    <row r="577" spans="1:10" x14ac:dyDescent="0.4">
      <c r="A577">
        <v>20241129</v>
      </c>
      <c r="B577">
        <v>2288</v>
      </c>
      <c r="C577" t="s">
        <v>3936</v>
      </c>
      <c r="D577" t="s">
        <v>32</v>
      </c>
      <c r="E577">
        <v>3050</v>
      </c>
      <c r="F577" t="s">
        <v>2613</v>
      </c>
      <c r="G577">
        <v>1</v>
      </c>
      <c r="H577" t="s">
        <v>2612</v>
      </c>
      <c r="I577">
        <v>7</v>
      </c>
      <c r="J577" t="s">
        <v>39</v>
      </c>
    </row>
    <row r="578" spans="1:10" x14ac:dyDescent="0.4">
      <c r="A578">
        <v>20241129</v>
      </c>
      <c r="B578" t="s">
        <v>3935</v>
      </c>
      <c r="C578" t="s">
        <v>3934</v>
      </c>
      <c r="D578" t="s">
        <v>225</v>
      </c>
      <c r="E578">
        <v>5250</v>
      </c>
      <c r="F578" t="s">
        <v>50</v>
      </c>
      <c r="G578">
        <v>10</v>
      </c>
      <c r="H578" t="s">
        <v>49</v>
      </c>
      <c r="I578" t="s">
        <v>34</v>
      </c>
      <c r="J578" t="s">
        <v>34</v>
      </c>
    </row>
    <row r="579" spans="1:10" x14ac:dyDescent="0.4">
      <c r="A579">
        <v>20241129</v>
      </c>
      <c r="B579">
        <v>2291</v>
      </c>
      <c r="C579" t="s">
        <v>3933</v>
      </c>
      <c r="D579" t="s">
        <v>37</v>
      </c>
      <c r="E579">
        <v>3050</v>
      </c>
      <c r="F579" t="s">
        <v>2613</v>
      </c>
      <c r="G579">
        <v>1</v>
      </c>
      <c r="H579" t="s">
        <v>2612</v>
      </c>
      <c r="I579" t="s">
        <v>34</v>
      </c>
      <c r="J579" t="s">
        <v>34</v>
      </c>
    </row>
    <row r="580" spans="1:10" x14ac:dyDescent="0.4">
      <c r="A580">
        <v>20241129</v>
      </c>
      <c r="B580">
        <v>2292</v>
      </c>
      <c r="C580" t="s">
        <v>3932</v>
      </c>
      <c r="D580" t="s">
        <v>32</v>
      </c>
      <c r="E580">
        <v>3050</v>
      </c>
      <c r="F580" t="s">
        <v>2613</v>
      </c>
      <c r="G580">
        <v>1</v>
      </c>
      <c r="H580" t="s">
        <v>2612</v>
      </c>
      <c r="I580">
        <v>6</v>
      </c>
      <c r="J580" t="s">
        <v>29</v>
      </c>
    </row>
    <row r="581" spans="1:10" x14ac:dyDescent="0.4">
      <c r="A581">
        <v>20241129</v>
      </c>
      <c r="B581">
        <v>2293</v>
      </c>
      <c r="C581" t="s">
        <v>3931</v>
      </c>
      <c r="D581" t="s">
        <v>37</v>
      </c>
      <c r="E581">
        <v>3050</v>
      </c>
      <c r="F581" t="s">
        <v>2613</v>
      </c>
      <c r="G581">
        <v>1</v>
      </c>
      <c r="H581" t="s">
        <v>2612</v>
      </c>
      <c r="I581" t="s">
        <v>34</v>
      </c>
      <c r="J581" t="s">
        <v>34</v>
      </c>
    </row>
    <row r="582" spans="1:10" x14ac:dyDescent="0.4">
      <c r="A582">
        <v>20241129</v>
      </c>
      <c r="B582">
        <v>2294</v>
      </c>
      <c r="C582" t="s">
        <v>3930</v>
      </c>
      <c r="D582" t="s">
        <v>32</v>
      </c>
      <c r="E582">
        <v>3050</v>
      </c>
      <c r="F582" t="s">
        <v>2613</v>
      </c>
      <c r="G582">
        <v>1</v>
      </c>
      <c r="H582" t="s">
        <v>2612</v>
      </c>
      <c r="I582">
        <v>7</v>
      </c>
      <c r="J582" t="s">
        <v>39</v>
      </c>
    </row>
    <row r="583" spans="1:10" x14ac:dyDescent="0.4">
      <c r="A583">
        <v>20241129</v>
      </c>
      <c r="B583">
        <v>2296</v>
      </c>
      <c r="C583" t="s">
        <v>3929</v>
      </c>
      <c r="D583" t="s">
        <v>32</v>
      </c>
      <c r="E583">
        <v>3050</v>
      </c>
      <c r="F583" t="s">
        <v>2613</v>
      </c>
      <c r="G583">
        <v>1</v>
      </c>
      <c r="H583" t="s">
        <v>2612</v>
      </c>
      <c r="I583">
        <v>6</v>
      </c>
      <c r="J583" t="s">
        <v>29</v>
      </c>
    </row>
    <row r="584" spans="1:10" x14ac:dyDescent="0.4">
      <c r="A584">
        <v>20241129</v>
      </c>
      <c r="B584" t="s">
        <v>3928</v>
      </c>
      <c r="C584" t="s">
        <v>3927</v>
      </c>
      <c r="D584" t="s">
        <v>310</v>
      </c>
      <c r="E584">
        <v>2050</v>
      </c>
      <c r="F584" t="s">
        <v>1798</v>
      </c>
      <c r="G584">
        <v>3</v>
      </c>
      <c r="H584" t="s">
        <v>880</v>
      </c>
      <c r="I584" t="s">
        <v>34</v>
      </c>
      <c r="J584" t="s">
        <v>34</v>
      </c>
    </row>
    <row r="585" spans="1:10" x14ac:dyDescent="0.4">
      <c r="A585">
        <v>20241129</v>
      </c>
      <c r="B585">
        <v>2300</v>
      </c>
      <c r="C585" t="s">
        <v>3926</v>
      </c>
      <c r="D585" t="s">
        <v>37</v>
      </c>
      <c r="E585">
        <v>9050</v>
      </c>
      <c r="F585" t="s">
        <v>133</v>
      </c>
      <c r="G585">
        <v>10</v>
      </c>
      <c r="H585" t="s">
        <v>49</v>
      </c>
      <c r="I585" t="s">
        <v>34</v>
      </c>
      <c r="J585" t="s">
        <v>34</v>
      </c>
    </row>
    <row r="586" spans="1:10" x14ac:dyDescent="0.4">
      <c r="A586">
        <v>20241129</v>
      </c>
      <c r="B586">
        <v>2301</v>
      </c>
      <c r="C586" t="s">
        <v>3925</v>
      </c>
      <c r="D586" t="s">
        <v>32</v>
      </c>
      <c r="E586">
        <v>9050</v>
      </c>
      <c r="F586" t="s">
        <v>133</v>
      </c>
      <c r="G586">
        <v>10</v>
      </c>
      <c r="H586" t="s">
        <v>49</v>
      </c>
      <c r="I586">
        <v>7</v>
      </c>
      <c r="J586" t="s">
        <v>39</v>
      </c>
    </row>
    <row r="587" spans="1:10" x14ac:dyDescent="0.4">
      <c r="A587">
        <v>20241129</v>
      </c>
      <c r="B587">
        <v>2303</v>
      </c>
      <c r="C587" t="s">
        <v>3924</v>
      </c>
      <c r="D587" t="s">
        <v>37</v>
      </c>
      <c r="E587">
        <v>5250</v>
      </c>
      <c r="F587" t="s">
        <v>50</v>
      </c>
      <c r="G587">
        <v>10</v>
      </c>
      <c r="H587" t="s">
        <v>49</v>
      </c>
      <c r="I587" t="s">
        <v>34</v>
      </c>
      <c r="J587" t="s">
        <v>34</v>
      </c>
    </row>
    <row r="588" spans="1:10" x14ac:dyDescent="0.4">
      <c r="A588">
        <v>20241129</v>
      </c>
      <c r="B588">
        <v>2304</v>
      </c>
      <c r="C588" t="s">
        <v>3923</v>
      </c>
      <c r="D588" t="s">
        <v>37</v>
      </c>
      <c r="E588">
        <v>9050</v>
      </c>
      <c r="F588" t="s">
        <v>133</v>
      </c>
      <c r="G588">
        <v>10</v>
      </c>
      <c r="H588" t="s">
        <v>49</v>
      </c>
      <c r="I588" t="s">
        <v>34</v>
      </c>
      <c r="J588" t="s">
        <v>34</v>
      </c>
    </row>
    <row r="589" spans="1:10" x14ac:dyDescent="0.4">
      <c r="A589">
        <v>20241129</v>
      </c>
      <c r="B589">
        <v>2305</v>
      </c>
      <c r="C589" t="s">
        <v>3922</v>
      </c>
      <c r="D589" t="s">
        <v>32</v>
      </c>
      <c r="E589">
        <v>9050</v>
      </c>
      <c r="F589" t="s">
        <v>133</v>
      </c>
      <c r="G589">
        <v>10</v>
      </c>
      <c r="H589" t="s">
        <v>49</v>
      </c>
      <c r="I589">
        <v>7</v>
      </c>
      <c r="J589" t="s">
        <v>39</v>
      </c>
    </row>
    <row r="590" spans="1:10" x14ac:dyDescent="0.4">
      <c r="A590">
        <v>20241129</v>
      </c>
      <c r="B590">
        <v>2307</v>
      </c>
      <c r="C590" t="s">
        <v>3921</v>
      </c>
      <c r="D590" t="s">
        <v>32</v>
      </c>
      <c r="E590">
        <v>5250</v>
      </c>
      <c r="F590" t="s">
        <v>50</v>
      </c>
      <c r="G590">
        <v>10</v>
      </c>
      <c r="H590" t="s">
        <v>49</v>
      </c>
      <c r="I590">
        <v>7</v>
      </c>
      <c r="J590" t="s">
        <v>39</v>
      </c>
    </row>
    <row r="591" spans="1:10" x14ac:dyDescent="0.4">
      <c r="A591">
        <v>20241129</v>
      </c>
      <c r="B591">
        <v>2311</v>
      </c>
      <c r="C591" t="s">
        <v>3920</v>
      </c>
      <c r="D591" t="s">
        <v>37</v>
      </c>
      <c r="E591">
        <v>9050</v>
      </c>
      <c r="F591" t="s">
        <v>133</v>
      </c>
      <c r="G591">
        <v>10</v>
      </c>
      <c r="H591" t="s">
        <v>49</v>
      </c>
      <c r="I591">
        <v>7</v>
      </c>
      <c r="J591" t="s">
        <v>39</v>
      </c>
    </row>
    <row r="592" spans="1:10" x14ac:dyDescent="0.4">
      <c r="A592">
        <v>20241129</v>
      </c>
      <c r="B592">
        <v>2315</v>
      </c>
      <c r="C592" t="s">
        <v>3919</v>
      </c>
      <c r="D592" t="s">
        <v>37</v>
      </c>
      <c r="E592">
        <v>5250</v>
      </c>
      <c r="F592" t="s">
        <v>50</v>
      </c>
      <c r="G592">
        <v>10</v>
      </c>
      <c r="H592" t="s">
        <v>49</v>
      </c>
      <c r="I592" t="s">
        <v>34</v>
      </c>
      <c r="J592" t="s">
        <v>34</v>
      </c>
    </row>
    <row r="593" spans="1:10" x14ac:dyDescent="0.4">
      <c r="A593">
        <v>20241129</v>
      </c>
      <c r="B593">
        <v>2317</v>
      </c>
      <c r="C593" t="s">
        <v>3918</v>
      </c>
      <c r="D593" t="s">
        <v>32</v>
      </c>
      <c r="E593">
        <v>5250</v>
      </c>
      <c r="F593" t="s">
        <v>50</v>
      </c>
      <c r="G593">
        <v>10</v>
      </c>
      <c r="H593" t="s">
        <v>49</v>
      </c>
      <c r="I593">
        <v>6</v>
      </c>
      <c r="J593" t="s">
        <v>29</v>
      </c>
    </row>
    <row r="594" spans="1:10" x14ac:dyDescent="0.4">
      <c r="A594">
        <v>20241129</v>
      </c>
      <c r="B594">
        <v>2321</v>
      </c>
      <c r="C594" t="s">
        <v>3917</v>
      </c>
      <c r="D594" t="s">
        <v>225</v>
      </c>
      <c r="E594">
        <v>5250</v>
      </c>
      <c r="F594" t="s">
        <v>50</v>
      </c>
      <c r="G594">
        <v>10</v>
      </c>
      <c r="H594" t="s">
        <v>49</v>
      </c>
      <c r="I594" t="s">
        <v>34</v>
      </c>
      <c r="J594" t="s">
        <v>34</v>
      </c>
    </row>
    <row r="595" spans="1:10" x14ac:dyDescent="0.4">
      <c r="A595">
        <v>20241129</v>
      </c>
      <c r="B595">
        <v>2323</v>
      </c>
      <c r="C595" t="s">
        <v>3916</v>
      </c>
      <c r="D595" t="s">
        <v>37</v>
      </c>
      <c r="E595">
        <v>5250</v>
      </c>
      <c r="F595" t="s">
        <v>50</v>
      </c>
      <c r="G595">
        <v>10</v>
      </c>
      <c r="H595" t="s">
        <v>49</v>
      </c>
      <c r="I595" t="s">
        <v>34</v>
      </c>
      <c r="J595" t="s">
        <v>34</v>
      </c>
    </row>
    <row r="596" spans="1:10" x14ac:dyDescent="0.4">
      <c r="A596">
        <v>20241129</v>
      </c>
      <c r="B596">
        <v>2325</v>
      </c>
      <c r="C596" t="s">
        <v>3915</v>
      </c>
      <c r="D596" t="s">
        <v>32</v>
      </c>
      <c r="E596">
        <v>9050</v>
      </c>
      <c r="F596" t="s">
        <v>133</v>
      </c>
      <c r="G596">
        <v>10</v>
      </c>
      <c r="H596" t="s">
        <v>49</v>
      </c>
      <c r="I596">
        <v>7</v>
      </c>
      <c r="J596" t="s">
        <v>39</v>
      </c>
    </row>
    <row r="597" spans="1:10" x14ac:dyDescent="0.4">
      <c r="A597">
        <v>20241129</v>
      </c>
      <c r="B597">
        <v>2326</v>
      </c>
      <c r="C597" t="s">
        <v>3914</v>
      </c>
      <c r="D597" t="s">
        <v>32</v>
      </c>
      <c r="E597">
        <v>5250</v>
      </c>
      <c r="F597" t="s">
        <v>50</v>
      </c>
      <c r="G597">
        <v>10</v>
      </c>
      <c r="H597" t="s">
        <v>49</v>
      </c>
      <c r="I597">
        <v>6</v>
      </c>
      <c r="J597" t="s">
        <v>29</v>
      </c>
    </row>
    <row r="598" spans="1:10" x14ac:dyDescent="0.4">
      <c r="A598">
        <v>20241129</v>
      </c>
      <c r="B598">
        <v>2327</v>
      </c>
      <c r="C598" t="s">
        <v>3913</v>
      </c>
      <c r="D598" t="s">
        <v>32</v>
      </c>
      <c r="E598">
        <v>5250</v>
      </c>
      <c r="F598" t="s">
        <v>50</v>
      </c>
      <c r="G598">
        <v>10</v>
      </c>
      <c r="H598" t="s">
        <v>49</v>
      </c>
      <c r="I598">
        <v>4</v>
      </c>
      <c r="J598" t="s">
        <v>44</v>
      </c>
    </row>
    <row r="599" spans="1:10" x14ac:dyDescent="0.4">
      <c r="A599">
        <v>20241129</v>
      </c>
      <c r="B599">
        <v>2329</v>
      </c>
      <c r="C599" t="s">
        <v>3912</v>
      </c>
      <c r="D599" t="s">
        <v>37</v>
      </c>
      <c r="E599">
        <v>5250</v>
      </c>
      <c r="F599" t="s">
        <v>50</v>
      </c>
      <c r="G599">
        <v>10</v>
      </c>
      <c r="H599" t="s">
        <v>49</v>
      </c>
      <c r="I599" t="s">
        <v>34</v>
      </c>
      <c r="J599" t="s">
        <v>34</v>
      </c>
    </row>
    <row r="600" spans="1:10" x14ac:dyDescent="0.4">
      <c r="A600">
        <v>20241129</v>
      </c>
      <c r="B600" t="s">
        <v>3911</v>
      </c>
      <c r="C600" t="s">
        <v>3910</v>
      </c>
      <c r="D600" t="s">
        <v>310</v>
      </c>
      <c r="E600">
        <v>9050</v>
      </c>
      <c r="F600" t="s">
        <v>133</v>
      </c>
      <c r="G600">
        <v>10</v>
      </c>
      <c r="H600" t="s">
        <v>49</v>
      </c>
      <c r="I600" t="s">
        <v>34</v>
      </c>
      <c r="J600" t="s">
        <v>34</v>
      </c>
    </row>
    <row r="601" spans="1:10" x14ac:dyDescent="0.4">
      <c r="A601">
        <v>20241129</v>
      </c>
      <c r="B601">
        <v>2330</v>
      </c>
      <c r="C601" t="s">
        <v>3909</v>
      </c>
      <c r="D601" t="s">
        <v>37</v>
      </c>
      <c r="E601">
        <v>5250</v>
      </c>
      <c r="F601" t="s">
        <v>50</v>
      </c>
      <c r="G601">
        <v>10</v>
      </c>
      <c r="H601" t="s">
        <v>49</v>
      </c>
      <c r="I601" t="s">
        <v>34</v>
      </c>
      <c r="J601" t="s">
        <v>34</v>
      </c>
    </row>
    <row r="602" spans="1:10" x14ac:dyDescent="0.4">
      <c r="A602">
        <v>20241129</v>
      </c>
      <c r="B602">
        <v>2331</v>
      </c>
      <c r="C602" t="s">
        <v>3908</v>
      </c>
      <c r="D602" t="s">
        <v>32</v>
      </c>
      <c r="E602">
        <v>9050</v>
      </c>
      <c r="F602" t="s">
        <v>133</v>
      </c>
      <c r="G602">
        <v>10</v>
      </c>
      <c r="H602" t="s">
        <v>49</v>
      </c>
      <c r="I602">
        <v>4</v>
      </c>
      <c r="J602" t="s">
        <v>44</v>
      </c>
    </row>
    <row r="603" spans="1:10" x14ac:dyDescent="0.4">
      <c r="A603">
        <v>20241129</v>
      </c>
      <c r="B603">
        <v>2332</v>
      </c>
      <c r="C603" t="s">
        <v>3907</v>
      </c>
      <c r="D603" t="s">
        <v>37</v>
      </c>
      <c r="E603">
        <v>5250</v>
      </c>
      <c r="F603" t="s">
        <v>50</v>
      </c>
      <c r="G603">
        <v>10</v>
      </c>
      <c r="H603" t="s">
        <v>49</v>
      </c>
      <c r="I603" t="s">
        <v>34</v>
      </c>
      <c r="J603" t="s">
        <v>34</v>
      </c>
    </row>
    <row r="604" spans="1:10" x14ac:dyDescent="0.4">
      <c r="A604">
        <v>20241129</v>
      </c>
      <c r="B604">
        <v>2334</v>
      </c>
      <c r="C604" t="s">
        <v>3906</v>
      </c>
      <c r="D604" t="s">
        <v>225</v>
      </c>
      <c r="E604">
        <v>9050</v>
      </c>
      <c r="F604" t="s">
        <v>133</v>
      </c>
      <c r="G604">
        <v>10</v>
      </c>
      <c r="H604" t="s">
        <v>49</v>
      </c>
      <c r="I604" t="s">
        <v>34</v>
      </c>
      <c r="J604" t="s">
        <v>34</v>
      </c>
    </row>
    <row r="605" spans="1:10" x14ac:dyDescent="0.4">
      <c r="A605">
        <v>20241129</v>
      </c>
      <c r="B605">
        <v>2335</v>
      </c>
      <c r="C605" t="s">
        <v>3905</v>
      </c>
      <c r="D605" t="s">
        <v>32</v>
      </c>
      <c r="E605">
        <v>5250</v>
      </c>
      <c r="F605" t="s">
        <v>50</v>
      </c>
      <c r="G605">
        <v>10</v>
      </c>
      <c r="H605" t="s">
        <v>49</v>
      </c>
      <c r="I605">
        <v>7</v>
      </c>
      <c r="J605" t="s">
        <v>39</v>
      </c>
    </row>
    <row r="606" spans="1:10" x14ac:dyDescent="0.4">
      <c r="A606">
        <v>20241129</v>
      </c>
      <c r="B606">
        <v>2337</v>
      </c>
      <c r="C606" t="s">
        <v>3904</v>
      </c>
      <c r="D606" t="s">
        <v>32</v>
      </c>
      <c r="E606">
        <v>8050</v>
      </c>
      <c r="F606" t="s">
        <v>127</v>
      </c>
      <c r="G606">
        <v>17</v>
      </c>
      <c r="H606" t="s">
        <v>126</v>
      </c>
      <c r="I606">
        <v>6</v>
      </c>
      <c r="J606" t="s">
        <v>29</v>
      </c>
    </row>
    <row r="607" spans="1:10" x14ac:dyDescent="0.4">
      <c r="A607">
        <v>20241129</v>
      </c>
      <c r="B607">
        <v>2338</v>
      </c>
      <c r="C607" t="s">
        <v>3903</v>
      </c>
      <c r="D607" t="s">
        <v>37</v>
      </c>
      <c r="E607">
        <v>5250</v>
      </c>
      <c r="F607" t="s">
        <v>50</v>
      </c>
      <c r="G607">
        <v>10</v>
      </c>
      <c r="H607" t="s">
        <v>49</v>
      </c>
      <c r="I607" t="s">
        <v>34</v>
      </c>
      <c r="J607" t="s">
        <v>34</v>
      </c>
    </row>
    <row r="608" spans="1:10" x14ac:dyDescent="0.4">
      <c r="A608">
        <v>20241129</v>
      </c>
      <c r="B608" t="s">
        <v>3902</v>
      </c>
      <c r="C608" t="s">
        <v>3901</v>
      </c>
      <c r="D608" t="s">
        <v>3532</v>
      </c>
      <c r="E608" t="s">
        <v>34</v>
      </c>
      <c r="F608" t="s">
        <v>34</v>
      </c>
      <c r="G608" t="s">
        <v>34</v>
      </c>
      <c r="H608" t="s">
        <v>34</v>
      </c>
      <c r="I608" t="s">
        <v>34</v>
      </c>
      <c r="J608" t="s">
        <v>34</v>
      </c>
    </row>
    <row r="609" spans="1:10" x14ac:dyDescent="0.4">
      <c r="A609">
        <v>20241129</v>
      </c>
      <c r="B609">
        <v>2340</v>
      </c>
      <c r="C609" t="s">
        <v>3900</v>
      </c>
      <c r="D609" t="s">
        <v>37</v>
      </c>
      <c r="E609">
        <v>9050</v>
      </c>
      <c r="F609" t="s">
        <v>133</v>
      </c>
      <c r="G609">
        <v>10</v>
      </c>
      <c r="H609" t="s">
        <v>49</v>
      </c>
      <c r="I609" t="s">
        <v>34</v>
      </c>
      <c r="J609" t="s">
        <v>34</v>
      </c>
    </row>
    <row r="610" spans="1:10" x14ac:dyDescent="0.4">
      <c r="A610">
        <v>20241129</v>
      </c>
      <c r="B610">
        <v>2341</v>
      </c>
      <c r="C610" t="s">
        <v>3899</v>
      </c>
      <c r="D610" t="s">
        <v>37</v>
      </c>
      <c r="E610">
        <v>9050</v>
      </c>
      <c r="F610" t="s">
        <v>133</v>
      </c>
      <c r="G610">
        <v>10</v>
      </c>
      <c r="H610" t="s">
        <v>49</v>
      </c>
      <c r="I610" t="s">
        <v>34</v>
      </c>
      <c r="J610" t="s">
        <v>34</v>
      </c>
    </row>
    <row r="611" spans="1:10" x14ac:dyDescent="0.4">
      <c r="A611">
        <v>20241129</v>
      </c>
      <c r="B611">
        <v>2342</v>
      </c>
      <c r="C611" t="s">
        <v>3898</v>
      </c>
      <c r="D611" t="s">
        <v>225</v>
      </c>
      <c r="E611">
        <v>9050</v>
      </c>
      <c r="F611" t="s">
        <v>133</v>
      </c>
      <c r="G611">
        <v>10</v>
      </c>
      <c r="H611" t="s">
        <v>49</v>
      </c>
      <c r="I611" t="s">
        <v>34</v>
      </c>
      <c r="J611" t="s">
        <v>34</v>
      </c>
    </row>
    <row r="612" spans="1:10" x14ac:dyDescent="0.4">
      <c r="A612">
        <v>20241129</v>
      </c>
      <c r="B612">
        <v>2344</v>
      </c>
      <c r="C612" t="s">
        <v>3897</v>
      </c>
      <c r="D612" t="s">
        <v>37</v>
      </c>
      <c r="E612">
        <v>9050</v>
      </c>
      <c r="F612" t="s">
        <v>133</v>
      </c>
      <c r="G612">
        <v>10</v>
      </c>
      <c r="H612" t="s">
        <v>49</v>
      </c>
      <c r="I612" t="s">
        <v>34</v>
      </c>
      <c r="J612" t="s">
        <v>34</v>
      </c>
    </row>
    <row r="613" spans="1:10" x14ac:dyDescent="0.4">
      <c r="A613">
        <v>20241129</v>
      </c>
      <c r="B613">
        <v>2345</v>
      </c>
      <c r="C613" t="s">
        <v>3896</v>
      </c>
      <c r="D613" t="s">
        <v>37</v>
      </c>
      <c r="E613">
        <v>5250</v>
      </c>
      <c r="F613" t="s">
        <v>50</v>
      </c>
      <c r="G613">
        <v>10</v>
      </c>
      <c r="H613" t="s">
        <v>49</v>
      </c>
      <c r="I613" t="s">
        <v>34</v>
      </c>
      <c r="J613" t="s">
        <v>34</v>
      </c>
    </row>
    <row r="614" spans="1:10" x14ac:dyDescent="0.4">
      <c r="A614">
        <v>20241129</v>
      </c>
      <c r="B614">
        <v>2349</v>
      </c>
      <c r="C614" t="s">
        <v>3895</v>
      </c>
      <c r="D614" t="s">
        <v>37</v>
      </c>
      <c r="E614">
        <v>5250</v>
      </c>
      <c r="F614" t="s">
        <v>50</v>
      </c>
      <c r="G614">
        <v>10</v>
      </c>
      <c r="H614" t="s">
        <v>49</v>
      </c>
      <c r="I614" t="s">
        <v>34</v>
      </c>
      <c r="J614" t="s">
        <v>34</v>
      </c>
    </row>
    <row r="615" spans="1:10" x14ac:dyDescent="0.4">
      <c r="A615">
        <v>20241129</v>
      </c>
      <c r="B615" t="s">
        <v>3894</v>
      </c>
      <c r="C615" t="s">
        <v>3893</v>
      </c>
      <c r="D615" t="s">
        <v>3532</v>
      </c>
      <c r="E615" t="s">
        <v>34</v>
      </c>
      <c r="F615" t="s">
        <v>34</v>
      </c>
      <c r="G615" t="s">
        <v>34</v>
      </c>
      <c r="H615" t="s">
        <v>34</v>
      </c>
      <c r="I615" t="s">
        <v>34</v>
      </c>
      <c r="J615" t="s">
        <v>34</v>
      </c>
    </row>
    <row r="616" spans="1:10" x14ac:dyDescent="0.4">
      <c r="A616">
        <v>20241129</v>
      </c>
      <c r="B616">
        <v>2351</v>
      </c>
      <c r="C616" t="s">
        <v>3892</v>
      </c>
      <c r="D616" t="s">
        <v>225</v>
      </c>
      <c r="E616">
        <v>5250</v>
      </c>
      <c r="F616" t="s">
        <v>50</v>
      </c>
      <c r="G616">
        <v>10</v>
      </c>
      <c r="H616" t="s">
        <v>49</v>
      </c>
      <c r="I616" t="s">
        <v>34</v>
      </c>
      <c r="J616" t="s">
        <v>34</v>
      </c>
    </row>
    <row r="617" spans="1:10" x14ac:dyDescent="0.4">
      <c r="A617">
        <v>20241129</v>
      </c>
      <c r="B617">
        <v>2353</v>
      </c>
      <c r="C617" t="s">
        <v>3891</v>
      </c>
      <c r="D617" t="s">
        <v>32</v>
      </c>
      <c r="E617">
        <v>8050</v>
      </c>
      <c r="F617" t="s">
        <v>127</v>
      </c>
      <c r="G617">
        <v>17</v>
      </c>
      <c r="H617" t="s">
        <v>126</v>
      </c>
      <c r="I617">
        <v>6</v>
      </c>
      <c r="J617" t="s">
        <v>29</v>
      </c>
    </row>
    <row r="618" spans="1:10" x14ac:dyDescent="0.4">
      <c r="A618">
        <v>20241129</v>
      </c>
      <c r="B618">
        <v>2354</v>
      </c>
      <c r="C618" t="s">
        <v>3890</v>
      </c>
      <c r="D618" t="s">
        <v>37</v>
      </c>
      <c r="E618">
        <v>5250</v>
      </c>
      <c r="F618" t="s">
        <v>50</v>
      </c>
      <c r="G618">
        <v>10</v>
      </c>
      <c r="H618" t="s">
        <v>49</v>
      </c>
      <c r="I618" t="s">
        <v>34</v>
      </c>
      <c r="J618" t="s">
        <v>34</v>
      </c>
    </row>
    <row r="619" spans="1:10" x14ac:dyDescent="0.4">
      <c r="A619">
        <v>20241129</v>
      </c>
      <c r="B619">
        <v>2359</v>
      </c>
      <c r="C619" t="s">
        <v>3889</v>
      </c>
      <c r="D619" t="s">
        <v>32</v>
      </c>
      <c r="E619">
        <v>5250</v>
      </c>
      <c r="F619" t="s">
        <v>50</v>
      </c>
      <c r="G619">
        <v>10</v>
      </c>
      <c r="H619" t="s">
        <v>49</v>
      </c>
      <c r="I619">
        <v>7</v>
      </c>
      <c r="J619" t="s">
        <v>39</v>
      </c>
    </row>
    <row r="620" spans="1:10" x14ac:dyDescent="0.4">
      <c r="A620">
        <v>20241129</v>
      </c>
      <c r="B620" t="s">
        <v>3888</v>
      </c>
      <c r="C620" t="s">
        <v>3887</v>
      </c>
      <c r="D620" t="s">
        <v>3532</v>
      </c>
      <c r="E620" t="s">
        <v>34</v>
      </c>
      <c r="F620" t="s">
        <v>34</v>
      </c>
      <c r="G620" t="s">
        <v>34</v>
      </c>
      <c r="H620" t="s">
        <v>34</v>
      </c>
      <c r="I620" t="s">
        <v>34</v>
      </c>
      <c r="J620" t="s">
        <v>34</v>
      </c>
    </row>
    <row r="621" spans="1:10" x14ac:dyDescent="0.4">
      <c r="A621">
        <v>20241129</v>
      </c>
      <c r="B621" t="s">
        <v>3886</v>
      </c>
      <c r="C621" t="s">
        <v>3885</v>
      </c>
      <c r="D621" t="s">
        <v>3532</v>
      </c>
      <c r="E621" t="s">
        <v>34</v>
      </c>
      <c r="F621" t="s">
        <v>34</v>
      </c>
      <c r="G621" t="s">
        <v>34</v>
      </c>
      <c r="H621" t="s">
        <v>34</v>
      </c>
      <c r="I621" t="s">
        <v>34</v>
      </c>
      <c r="J621" t="s">
        <v>34</v>
      </c>
    </row>
    <row r="622" spans="1:10" x14ac:dyDescent="0.4">
      <c r="A622">
        <v>20241129</v>
      </c>
      <c r="B622">
        <v>2370</v>
      </c>
      <c r="C622" t="s">
        <v>3884</v>
      </c>
      <c r="D622" t="s">
        <v>225</v>
      </c>
      <c r="E622">
        <v>9050</v>
      </c>
      <c r="F622" t="s">
        <v>133</v>
      </c>
      <c r="G622">
        <v>10</v>
      </c>
      <c r="H622" t="s">
        <v>49</v>
      </c>
      <c r="I622" t="s">
        <v>34</v>
      </c>
      <c r="J622" t="s">
        <v>34</v>
      </c>
    </row>
    <row r="623" spans="1:10" x14ac:dyDescent="0.4">
      <c r="A623">
        <v>20241129</v>
      </c>
      <c r="B623">
        <v>2371</v>
      </c>
      <c r="C623" t="s">
        <v>3883</v>
      </c>
      <c r="D623" t="s">
        <v>32</v>
      </c>
      <c r="E623">
        <v>9050</v>
      </c>
      <c r="F623" t="s">
        <v>133</v>
      </c>
      <c r="G623">
        <v>10</v>
      </c>
      <c r="H623" t="s">
        <v>49</v>
      </c>
      <c r="I623">
        <v>4</v>
      </c>
      <c r="J623" t="s">
        <v>44</v>
      </c>
    </row>
    <row r="624" spans="1:10" x14ac:dyDescent="0.4">
      <c r="A624">
        <v>20241129</v>
      </c>
      <c r="B624">
        <v>2372</v>
      </c>
      <c r="C624" t="s">
        <v>3882</v>
      </c>
      <c r="D624" t="s">
        <v>32</v>
      </c>
      <c r="E624">
        <v>9050</v>
      </c>
      <c r="F624" t="s">
        <v>133</v>
      </c>
      <c r="G624">
        <v>10</v>
      </c>
      <c r="H624" t="s">
        <v>49</v>
      </c>
      <c r="I624">
        <v>7</v>
      </c>
      <c r="J624" t="s">
        <v>39</v>
      </c>
    </row>
    <row r="625" spans="1:10" x14ac:dyDescent="0.4">
      <c r="A625">
        <v>20241129</v>
      </c>
      <c r="B625">
        <v>2373</v>
      </c>
      <c r="C625" t="s">
        <v>3881</v>
      </c>
      <c r="D625" t="s">
        <v>37</v>
      </c>
      <c r="E625">
        <v>9050</v>
      </c>
      <c r="F625" t="s">
        <v>133</v>
      </c>
      <c r="G625">
        <v>10</v>
      </c>
      <c r="H625" t="s">
        <v>49</v>
      </c>
      <c r="I625" t="s">
        <v>34</v>
      </c>
      <c r="J625" t="s">
        <v>34</v>
      </c>
    </row>
    <row r="626" spans="1:10" x14ac:dyDescent="0.4">
      <c r="A626">
        <v>20241129</v>
      </c>
      <c r="B626">
        <v>2374</v>
      </c>
      <c r="C626" t="s">
        <v>3880</v>
      </c>
      <c r="D626" t="s">
        <v>32</v>
      </c>
      <c r="E626">
        <v>9050</v>
      </c>
      <c r="F626" t="s">
        <v>133</v>
      </c>
      <c r="G626">
        <v>10</v>
      </c>
      <c r="H626" t="s">
        <v>49</v>
      </c>
      <c r="I626">
        <v>7</v>
      </c>
      <c r="J626" t="s">
        <v>39</v>
      </c>
    </row>
    <row r="627" spans="1:10" x14ac:dyDescent="0.4">
      <c r="A627">
        <v>20241129</v>
      </c>
      <c r="B627">
        <v>2375</v>
      </c>
      <c r="C627" t="s">
        <v>3879</v>
      </c>
      <c r="D627" t="s">
        <v>37</v>
      </c>
      <c r="E627">
        <v>9050</v>
      </c>
      <c r="F627" t="s">
        <v>133</v>
      </c>
      <c r="G627">
        <v>10</v>
      </c>
      <c r="H627" t="s">
        <v>49</v>
      </c>
      <c r="I627" t="s">
        <v>34</v>
      </c>
      <c r="J627" t="s">
        <v>34</v>
      </c>
    </row>
    <row r="628" spans="1:10" x14ac:dyDescent="0.4">
      <c r="A628">
        <v>20241129</v>
      </c>
      <c r="B628">
        <v>2376</v>
      </c>
      <c r="C628" t="s">
        <v>3878</v>
      </c>
      <c r="D628" t="s">
        <v>37</v>
      </c>
      <c r="E628">
        <v>9050</v>
      </c>
      <c r="F628" t="s">
        <v>133</v>
      </c>
      <c r="G628">
        <v>10</v>
      </c>
      <c r="H628" t="s">
        <v>49</v>
      </c>
      <c r="I628">
        <v>7</v>
      </c>
      <c r="J628" t="s">
        <v>39</v>
      </c>
    </row>
    <row r="629" spans="1:10" x14ac:dyDescent="0.4">
      <c r="A629">
        <v>20241129</v>
      </c>
      <c r="B629">
        <v>2378</v>
      </c>
      <c r="C629" t="s">
        <v>3877</v>
      </c>
      <c r="D629" t="s">
        <v>32</v>
      </c>
      <c r="E629">
        <v>9050</v>
      </c>
      <c r="F629" t="s">
        <v>133</v>
      </c>
      <c r="G629">
        <v>10</v>
      </c>
      <c r="H629" t="s">
        <v>49</v>
      </c>
      <c r="I629">
        <v>7</v>
      </c>
      <c r="J629" t="s">
        <v>39</v>
      </c>
    </row>
    <row r="630" spans="1:10" x14ac:dyDescent="0.4">
      <c r="A630">
        <v>20241129</v>
      </c>
      <c r="B630">
        <v>2379</v>
      </c>
      <c r="C630" t="s">
        <v>3876</v>
      </c>
      <c r="D630" t="s">
        <v>32</v>
      </c>
      <c r="E630">
        <v>9050</v>
      </c>
      <c r="F630" t="s">
        <v>133</v>
      </c>
      <c r="G630">
        <v>10</v>
      </c>
      <c r="H630" t="s">
        <v>49</v>
      </c>
      <c r="I630">
        <v>6</v>
      </c>
      <c r="J630" t="s">
        <v>29</v>
      </c>
    </row>
    <row r="631" spans="1:10" x14ac:dyDescent="0.4">
      <c r="A631">
        <v>20241129</v>
      </c>
      <c r="B631" t="s">
        <v>3875</v>
      </c>
      <c r="C631" t="s">
        <v>3874</v>
      </c>
      <c r="D631" t="s">
        <v>3532</v>
      </c>
      <c r="E631" t="s">
        <v>34</v>
      </c>
      <c r="F631" t="s">
        <v>34</v>
      </c>
      <c r="G631" t="s">
        <v>34</v>
      </c>
      <c r="H631" t="s">
        <v>34</v>
      </c>
      <c r="I631" t="s">
        <v>34</v>
      </c>
      <c r="J631" t="s">
        <v>34</v>
      </c>
    </row>
    <row r="632" spans="1:10" x14ac:dyDescent="0.4">
      <c r="A632">
        <v>20241129</v>
      </c>
      <c r="B632">
        <v>2384</v>
      </c>
      <c r="C632" t="s">
        <v>3873</v>
      </c>
      <c r="D632" t="s">
        <v>32</v>
      </c>
      <c r="E632">
        <v>5050</v>
      </c>
      <c r="F632" t="s">
        <v>454</v>
      </c>
      <c r="G632">
        <v>12</v>
      </c>
      <c r="H632" t="s">
        <v>308</v>
      </c>
      <c r="I632">
        <v>6</v>
      </c>
      <c r="J632" t="s">
        <v>29</v>
      </c>
    </row>
    <row r="633" spans="1:10" x14ac:dyDescent="0.4">
      <c r="A633">
        <v>20241129</v>
      </c>
      <c r="B633">
        <v>2385</v>
      </c>
      <c r="C633" t="s">
        <v>3872</v>
      </c>
      <c r="D633" t="s">
        <v>225</v>
      </c>
      <c r="E633">
        <v>9050</v>
      </c>
      <c r="F633" t="s">
        <v>133</v>
      </c>
      <c r="G633">
        <v>10</v>
      </c>
      <c r="H633" t="s">
        <v>49</v>
      </c>
      <c r="I633" t="s">
        <v>34</v>
      </c>
      <c r="J633" t="s">
        <v>34</v>
      </c>
    </row>
    <row r="634" spans="1:10" x14ac:dyDescent="0.4">
      <c r="A634">
        <v>20241129</v>
      </c>
      <c r="B634">
        <v>2388</v>
      </c>
      <c r="C634" t="s">
        <v>3871</v>
      </c>
      <c r="D634" t="s">
        <v>225</v>
      </c>
      <c r="E634">
        <v>7200</v>
      </c>
      <c r="F634" t="s">
        <v>605</v>
      </c>
      <c r="G634">
        <v>16</v>
      </c>
      <c r="H634" t="s">
        <v>601</v>
      </c>
      <c r="I634" t="s">
        <v>34</v>
      </c>
      <c r="J634" t="s">
        <v>34</v>
      </c>
    </row>
    <row r="635" spans="1:10" x14ac:dyDescent="0.4">
      <c r="A635">
        <v>20241129</v>
      </c>
      <c r="B635">
        <v>2389</v>
      </c>
      <c r="C635" t="s">
        <v>3870</v>
      </c>
      <c r="D635" t="s">
        <v>32</v>
      </c>
      <c r="E635">
        <v>9050</v>
      </c>
      <c r="F635" t="s">
        <v>133</v>
      </c>
      <c r="G635">
        <v>10</v>
      </c>
      <c r="H635" t="s">
        <v>49</v>
      </c>
      <c r="I635">
        <v>7</v>
      </c>
      <c r="J635" t="s">
        <v>39</v>
      </c>
    </row>
    <row r="636" spans="1:10" x14ac:dyDescent="0.4">
      <c r="A636">
        <v>20241129</v>
      </c>
      <c r="B636" t="s">
        <v>3869</v>
      </c>
      <c r="C636" t="s">
        <v>3868</v>
      </c>
      <c r="D636" t="s">
        <v>3532</v>
      </c>
      <c r="E636" t="s">
        <v>34</v>
      </c>
      <c r="F636" t="s">
        <v>34</v>
      </c>
      <c r="G636" t="s">
        <v>34</v>
      </c>
      <c r="H636" t="s">
        <v>34</v>
      </c>
      <c r="I636" t="s">
        <v>34</v>
      </c>
      <c r="J636" t="s">
        <v>34</v>
      </c>
    </row>
    <row r="637" spans="1:10" x14ac:dyDescent="0.4">
      <c r="A637">
        <v>20241129</v>
      </c>
      <c r="B637">
        <v>2391</v>
      </c>
      <c r="C637" t="s">
        <v>3867</v>
      </c>
      <c r="D637" t="s">
        <v>37</v>
      </c>
      <c r="E637">
        <v>9050</v>
      </c>
      <c r="F637" t="s">
        <v>133</v>
      </c>
      <c r="G637">
        <v>10</v>
      </c>
      <c r="H637" t="s">
        <v>49</v>
      </c>
      <c r="I637" t="s">
        <v>34</v>
      </c>
      <c r="J637" t="s">
        <v>34</v>
      </c>
    </row>
    <row r="638" spans="1:10" x14ac:dyDescent="0.4">
      <c r="A638">
        <v>20241129</v>
      </c>
      <c r="B638">
        <v>2393</v>
      </c>
      <c r="C638" t="s">
        <v>3866</v>
      </c>
      <c r="D638" t="s">
        <v>37</v>
      </c>
      <c r="E638">
        <v>9050</v>
      </c>
      <c r="F638" t="s">
        <v>133</v>
      </c>
      <c r="G638">
        <v>10</v>
      </c>
      <c r="H638" t="s">
        <v>49</v>
      </c>
      <c r="I638" t="s">
        <v>34</v>
      </c>
      <c r="J638" t="s">
        <v>34</v>
      </c>
    </row>
    <row r="639" spans="1:10" x14ac:dyDescent="0.4">
      <c r="A639">
        <v>20241129</v>
      </c>
      <c r="B639">
        <v>2395</v>
      </c>
      <c r="C639" t="s">
        <v>3865</v>
      </c>
      <c r="D639" t="s">
        <v>32</v>
      </c>
      <c r="E639">
        <v>9050</v>
      </c>
      <c r="F639" t="s">
        <v>133</v>
      </c>
      <c r="G639">
        <v>10</v>
      </c>
      <c r="H639" t="s">
        <v>49</v>
      </c>
      <c r="I639">
        <v>7</v>
      </c>
      <c r="J639" t="s">
        <v>39</v>
      </c>
    </row>
    <row r="640" spans="1:10" x14ac:dyDescent="0.4">
      <c r="A640">
        <v>20241129</v>
      </c>
      <c r="B640">
        <v>2397</v>
      </c>
      <c r="C640" t="s">
        <v>3864</v>
      </c>
      <c r="D640" t="s">
        <v>37</v>
      </c>
      <c r="E640">
        <v>9050</v>
      </c>
      <c r="F640" t="s">
        <v>133</v>
      </c>
      <c r="G640">
        <v>10</v>
      </c>
      <c r="H640" t="s">
        <v>49</v>
      </c>
      <c r="I640" t="s">
        <v>34</v>
      </c>
      <c r="J640" t="s">
        <v>34</v>
      </c>
    </row>
    <row r="641" spans="1:10" x14ac:dyDescent="0.4">
      <c r="A641">
        <v>20241129</v>
      </c>
      <c r="B641" t="s">
        <v>3863</v>
      </c>
      <c r="C641" t="s">
        <v>3862</v>
      </c>
      <c r="D641" t="s">
        <v>310</v>
      </c>
      <c r="E641">
        <v>8050</v>
      </c>
      <c r="F641" t="s">
        <v>127</v>
      </c>
      <c r="G641">
        <v>17</v>
      </c>
      <c r="H641" t="s">
        <v>126</v>
      </c>
      <c r="I641" t="s">
        <v>34</v>
      </c>
      <c r="J641" t="s">
        <v>34</v>
      </c>
    </row>
    <row r="642" spans="1:10" x14ac:dyDescent="0.4">
      <c r="A642">
        <v>20241129</v>
      </c>
      <c r="B642">
        <v>2404</v>
      </c>
      <c r="C642" t="s">
        <v>3861</v>
      </c>
      <c r="D642" t="s">
        <v>37</v>
      </c>
      <c r="E642">
        <v>9050</v>
      </c>
      <c r="F642" t="s">
        <v>133</v>
      </c>
      <c r="G642">
        <v>10</v>
      </c>
      <c r="H642" t="s">
        <v>49</v>
      </c>
      <c r="I642" t="s">
        <v>34</v>
      </c>
      <c r="J642" t="s">
        <v>34</v>
      </c>
    </row>
    <row r="643" spans="1:10" x14ac:dyDescent="0.4">
      <c r="A643">
        <v>20241129</v>
      </c>
      <c r="B643">
        <v>2408</v>
      </c>
      <c r="C643" t="s">
        <v>3860</v>
      </c>
      <c r="D643" t="s">
        <v>37</v>
      </c>
      <c r="E643">
        <v>9050</v>
      </c>
      <c r="F643" t="s">
        <v>133</v>
      </c>
      <c r="G643">
        <v>10</v>
      </c>
      <c r="H643" t="s">
        <v>49</v>
      </c>
      <c r="I643" t="s">
        <v>34</v>
      </c>
      <c r="J643" t="s">
        <v>34</v>
      </c>
    </row>
    <row r="644" spans="1:10" x14ac:dyDescent="0.4">
      <c r="A644">
        <v>20241129</v>
      </c>
      <c r="B644">
        <v>2410</v>
      </c>
      <c r="C644" t="s">
        <v>3859</v>
      </c>
      <c r="D644" t="s">
        <v>32</v>
      </c>
      <c r="E644">
        <v>9050</v>
      </c>
      <c r="F644" t="s">
        <v>133</v>
      </c>
      <c r="G644">
        <v>10</v>
      </c>
      <c r="H644" t="s">
        <v>49</v>
      </c>
      <c r="I644">
        <v>7</v>
      </c>
      <c r="J644" t="s">
        <v>39</v>
      </c>
    </row>
    <row r="645" spans="1:10" x14ac:dyDescent="0.4">
      <c r="A645">
        <v>20241129</v>
      </c>
      <c r="B645">
        <v>2411</v>
      </c>
      <c r="C645" t="s">
        <v>3858</v>
      </c>
      <c r="D645" t="s">
        <v>37</v>
      </c>
      <c r="E645">
        <v>5250</v>
      </c>
      <c r="F645" t="s">
        <v>50</v>
      </c>
      <c r="G645">
        <v>10</v>
      </c>
      <c r="H645" t="s">
        <v>49</v>
      </c>
      <c r="I645" t="s">
        <v>34</v>
      </c>
      <c r="J645" t="s">
        <v>34</v>
      </c>
    </row>
    <row r="646" spans="1:10" x14ac:dyDescent="0.4">
      <c r="A646">
        <v>20241129</v>
      </c>
      <c r="B646">
        <v>2413</v>
      </c>
      <c r="C646" t="s">
        <v>3857</v>
      </c>
      <c r="D646" t="s">
        <v>32</v>
      </c>
      <c r="E646">
        <v>9050</v>
      </c>
      <c r="F646" t="s">
        <v>133</v>
      </c>
      <c r="G646">
        <v>10</v>
      </c>
      <c r="H646" t="s">
        <v>49</v>
      </c>
      <c r="I646">
        <v>4</v>
      </c>
      <c r="J646" t="s">
        <v>44</v>
      </c>
    </row>
    <row r="647" spans="1:10" x14ac:dyDescent="0.4">
      <c r="A647">
        <v>20241129</v>
      </c>
      <c r="B647">
        <v>2415</v>
      </c>
      <c r="C647" t="s">
        <v>3856</v>
      </c>
      <c r="D647" t="s">
        <v>37</v>
      </c>
      <c r="E647">
        <v>9050</v>
      </c>
      <c r="F647" t="s">
        <v>133</v>
      </c>
      <c r="G647">
        <v>10</v>
      </c>
      <c r="H647" t="s">
        <v>49</v>
      </c>
      <c r="I647" t="s">
        <v>34</v>
      </c>
      <c r="J647" t="s">
        <v>34</v>
      </c>
    </row>
    <row r="648" spans="1:10" x14ac:dyDescent="0.4">
      <c r="A648">
        <v>20241129</v>
      </c>
      <c r="B648">
        <v>2418</v>
      </c>
      <c r="C648" t="s">
        <v>3855</v>
      </c>
      <c r="D648" t="s">
        <v>37</v>
      </c>
      <c r="E648">
        <v>9050</v>
      </c>
      <c r="F648" t="s">
        <v>133</v>
      </c>
      <c r="G648">
        <v>10</v>
      </c>
      <c r="H648" t="s">
        <v>49</v>
      </c>
      <c r="I648">
        <v>7</v>
      </c>
      <c r="J648" t="s">
        <v>39</v>
      </c>
    </row>
    <row r="649" spans="1:10" x14ac:dyDescent="0.4">
      <c r="A649">
        <v>20241129</v>
      </c>
      <c r="B649" t="s">
        <v>3854</v>
      </c>
      <c r="C649" t="s">
        <v>3853</v>
      </c>
      <c r="D649" t="s">
        <v>225</v>
      </c>
      <c r="E649">
        <v>5250</v>
      </c>
      <c r="F649" t="s">
        <v>50</v>
      </c>
      <c r="G649">
        <v>10</v>
      </c>
      <c r="H649" t="s">
        <v>49</v>
      </c>
      <c r="I649" t="s">
        <v>34</v>
      </c>
      <c r="J649" t="s">
        <v>34</v>
      </c>
    </row>
    <row r="650" spans="1:10" x14ac:dyDescent="0.4">
      <c r="A650">
        <v>20241129</v>
      </c>
      <c r="B650">
        <v>2424</v>
      </c>
      <c r="C650" t="s">
        <v>3852</v>
      </c>
      <c r="D650" t="s">
        <v>37</v>
      </c>
      <c r="E650">
        <v>9050</v>
      </c>
      <c r="F650" t="s">
        <v>133</v>
      </c>
      <c r="G650">
        <v>10</v>
      </c>
      <c r="H650" t="s">
        <v>49</v>
      </c>
      <c r="I650">
        <v>7</v>
      </c>
      <c r="J650" t="s">
        <v>39</v>
      </c>
    </row>
    <row r="651" spans="1:10" x14ac:dyDescent="0.4">
      <c r="A651">
        <v>20241129</v>
      </c>
      <c r="B651">
        <v>2425</v>
      </c>
      <c r="C651" t="s">
        <v>3851</v>
      </c>
      <c r="D651" t="s">
        <v>37</v>
      </c>
      <c r="E651">
        <v>9050</v>
      </c>
      <c r="F651" t="s">
        <v>133</v>
      </c>
      <c r="G651">
        <v>10</v>
      </c>
      <c r="H651" t="s">
        <v>49</v>
      </c>
      <c r="I651" t="s">
        <v>34</v>
      </c>
      <c r="J651" t="s">
        <v>34</v>
      </c>
    </row>
    <row r="652" spans="1:10" x14ac:dyDescent="0.4">
      <c r="A652">
        <v>20241129</v>
      </c>
      <c r="B652">
        <v>2428</v>
      </c>
      <c r="C652" t="s">
        <v>3850</v>
      </c>
      <c r="D652" t="s">
        <v>37</v>
      </c>
      <c r="E652">
        <v>9050</v>
      </c>
      <c r="F652" t="s">
        <v>133</v>
      </c>
      <c r="G652">
        <v>10</v>
      </c>
      <c r="H652" t="s">
        <v>49</v>
      </c>
      <c r="I652">
        <v>7</v>
      </c>
      <c r="J652" t="s">
        <v>39</v>
      </c>
    </row>
    <row r="653" spans="1:10" x14ac:dyDescent="0.4">
      <c r="A653">
        <v>20241129</v>
      </c>
      <c r="B653">
        <v>2429</v>
      </c>
      <c r="C653" t="s">
        <v>3849</v>
      </c>
      <c r="D653" t="s">
        <v>32</v>
      </c>
      <c r="E653">
        <v>9050</v>
      </c>
      <c r="F653" t="s">
        <v>133</v>
      </c>
      <c r="G653">
        <v>10</v>
      </c>
      <c r="H653" t="s">
        <v>49</v>
      </c>
      <c r="I653">
        <v>7</v>
      </c>
      <c r="J653" t="s">
        <v>39</v>
      </c>
    </row>
    <row r="654" spans="1:10" x14ac:dyDescent="0.4">
      <c r="A654">
        <v>20241129</v>
      </c>
      <c r="B654">
        <v>2432</v>
      </c>
      <c r="C654" t="s">
        <v>3848</v>
      </c>
      <c r="D654" t="s">
        <v>32</v>
      </c>
      <c r="E654">
        <v>9050</v>
      </c>
      <c r="F654" t="s">
        <v>133</v>
      </c>
      <c r="G654">
        <v>10</v>
      </c>
      <c r="H654" t="s">
        <v>49</v>
      </c>
      <c r="I654">
        <v>4</v>
      </c>
      <c r="J654" t="s">
        <v>44</v>
      </c>
    </row>
    <row r="655" spans="1:10" x14ac:dyDescent="0.4">
      <c r="A655">
        <v>20241129</v>
      </c>
      <c r="B655">
        <v>2433</v>
      </c>
      <c r="C655" t="s">
        <v>3847</v>
      </c>
      <c r="D655" t="s">
        <v>32</v>
      </c>
      <c r="E655">
        <v>9050</v>
      </c>
      <c r="F655" t="s">
        <v>133</v>
      </c>
      <c r="G655">
        <v>10</v>
      </c>
      <c r="H655" t="s">
        <v>49</v>
      </c>
      <c r="I655">
        <v>4</v>
      </c>
      <c r="J655" t="s">
        <v>44</v>
      </c>
    </row>
    <row r="656" spans="1:10" x14ac:dyDescent="0.4">
      <c r="A656">
        <v>20241129</v>
      </c>
      <c r="B656">
        <v>2435</v>
      </c>
      <c r="C656" t="s">
        <v>3846</v>
      </c>
      <c r="D656" t="s">
        <v>37</v>
      </c>
      <c r="E656">
        <v>9050</v>
      </c>
      <c r="F656" t="s">
        <v>133</v>
      </c>
      <c r="G656">
        <v>10</v>
      </c>
      <c r="H656" t="s">
        <v>49</v>
      </c>
      <c r="I656" t="s">
        <v>34</v>
      </c>
      <c r="J656" t="s">
        <v>34</v>
      </c>
    </row>
    <row r="657" spans="1:10" x14ac:dyDescent="0.4">
      <c r="A657">
        <v>20241129</v>
      </c>
      <c r="B657">
        <v>2436</v>
      </c>
      <c r="C657" t="s">
        <v>3845</v>
      </c>
      <c r="D657" t="s">
        <v>37</v>
      </c>
      <c r="E657">
        <v>9050</v>
      </c>
      <c r="F657" t="s">
        <v>133</v>
      </c>
      <c r="G657">
        <v>10</v>
      </c>
      <c r="H657" t="s">
        <v>49</v>
      </c>
      <c r="I657" t="s">
        <v>34</v>
      </c>
      <c r="J657" t="s">
        <v>34</v>
      </c>
    </row>
    <row r="658" spans="1:10" x14ac:dyDescent="0.4">
      <c r="A658">
        <v>20241129</v>
      </c>
      <c r="B658">
        <v>2437</v>
      </c>
      <c r="C658" t="s">
        <v>4643</v>
      </c>
      <c r="D658" t="s">
        <v>37</v>
      </c>
      <c r="E658">
        <v>9050</v>
      </c>
      <c r="F658" t="s">
        <v>133</v>
      </c>
      <c r="G658">
        <v>10</v>
      </c>
      <c r="H658" t="s">
        <v>49</v>
      </c>
      <c r="I658" t="s">
        <v>34</v>
      </c>
      <c r="J658" t="s">
        <v>34</v>
      </c>
    </row>
    <row r="659" spans="1:10" x14ac:dyDescent="0.4">
      <c r="A659">
        <v>20241129</v>
      </c>
      <c r="B659">
        <v>2438</v>
      </c>
      <c r="C659" t="s">
        <v>3844</v>
      </c>
      <c r="D659" t="s">
        <v>225</v>
      </c>
      <c r="E659">
        <v>9050</v>
      </c>
      <c r="F659" t="s">
        <v>133</v>
      </c>
      <c r="G659">
        <v>10</v>
      </c>
      <c r="H659" t="s">
        <v>49</v>
      </c>
      <c r="I659" t="s">
        <v>34</v>
      </c>
      <c r="J659" t="s">
        <v>34</v>
      </c>
    </row>
    <row r="660" spans="1:10" x14ac:dyDescent="0.4">
      <c r="A660">
        <v>20241129</v>
      </c>
      <c r="B660" t="s">
        <v>3843</v>
      </c>
      <c r="C660" t="s">
        <v>3842</v>
      </c>
      <c r="D660" t="s">
        <v>310</v>
      </c>
      <c r="E660">
        <v>3050</v>
      </c>
      <c r="F660" t="s">
        <v>2613</v>
      </c>
      <c r="G660">
        <v>1</v>
      </c>
      <c r="H660" t="s">
        <v>2612</v>
      </c>
      <c r="I660" t="s">
        <v>34</v>
      </c>
      <c r="J660" t="s">
        <v>34</v>
      </c>
    </row>
    <row r="661" spans="1:10" x14ac:dyDescent="0.4">
      <c r="A661">
        <v>20241129</v>
      </c>
      <c r="B661">
        <v>2440</v>
      </c>
      <c r="C661" t="s">
        <v>3841</v>
      </c>
      <c r="D661" t="s">
        <v>32</v>
      </c>
      <c r="E661">
        <v>9050</v>
      </c>
      <c r="F661" t="s">
        <v>133</v>
      </c>
      <c r="G661">
        <v>10</v>
      </c>
      <c r="H661" t="s">
        <v>49</v>
      </c>
      <c r="I661">
        <v>7</v>
      </c>
      <c r="J661" t="s">
        <v>39</v>
      </c>
    </row>
    <row r="662" spans="1:10" x14ac:dyDescent="0.4">
      <c r="A662">
        <v>20241129</v>
      </c>
      <c r="B662">
        <v>2445</v>
      </c>
      <c r="C662" t="s">
        <v>3840</v>
      </c>
      <c r="D662" t="s">
        <v>32</v>
      </c>
      <c r="E662">
        <v>9050</v>
      </c>
      <c r="F662" t="s">
        <v>133</v>
      </c>
      <c r="G662">
        <v>10</v>
      </c>
      <c r="H662" t="s">
        <v>49</v>
      </c>
      <c r="I662">
        <v>7</v>
      </c>
      <c r="J662" t="s">
        <v>39</v>
      </c>
    </row>
    <row r="663" spans="1:10" x14ac:dyDescent="0.4">
      <c r="A663">
        <v>20241129</v>
      </c>
      <c r="B663">
        <v>2449</v>
      </c>
      <c r="C663" t="s">
        <v>3839</v>
      </c>
      <c r="D663" t="s">
        <v>37</v>
      </c>
      <c r="E663">
        <v>9050</v>
      </c>
      <c r="F663" t="s">
        <v>133</v>
      </c>
      <c r="G663">
        <v>10</v>
      </c>
      <c r="H663" t="s">
        <v>49</v>
      </c>
      <c r="I663" t="s">
        <v>34</v>
      </c>
      <c r="J663" t="s">
        <v>34</v>
      </c>
    </row>
    <row r="664" spans="1:10" x14ac:dyDescent="0.4">
      <c r="A664">
        <v>20241129</v>
      </c>
      <c r="B664" t="s">
        <v>3838</v>
      </c>
      <c r="C664" t="s">
        <v>3837</v>
      </c>
      <c r="D664" t="s">
        <v>225</v>
      </c>
      <c r="E664">
        <v>5250</v>
      </c>
      <c r="F664" t="s">
        <v>50</v>
      </c>
      <c r="G664">
        <v>10</v>
      </c>
      <c r="H664" t="s">
        <v>49</v>
      </c>
      <c r="I664" t="s">
        <v>34</v>
      </c>
      <c r="J664" t="s">
        <v>34</v>
      </c>
    </row>
    <row r="665" spans="1:10" x14ac:dyDescent="0.4">
      <c r="A665">
        <v>20241129</v>
      </c>
      <c r="B665">
        <v>2452</v>
      </c>
      <c r="C665" t="s">
        <v>3836</v>
      </c>
      <c r="D665" t="s">
        <v>310</v>
      </c>
      <c r="E665">
        <v>5250</v>
      </c>
      <c r="F665" t="s">
        <v>50</v>
      </c>
      <c r="G665">
        <v>10</v>
      </c>
      <c r="H665" t="s">
        <v>49</v>
      </c>
      <c r="I665" t="s">
        <v>34</v>
      </c>
      <c r="J665" t="s">
        <v>34</v>
      </c>
    </row>
    <row r="666" spans="1:10" x14ac:dyDescent="0.4">
      <c r="A666">
        <v>20241129</v>
      </c>
      <c r="B666">
        <v>2454</v>
      </c>
      <c r="C666" t="s">
        <v>3835</v>
      </c>
      <c r="D666" t="s">
        <v>37</v>
      </c>
      <c r="E666">
        <v>9050</v>
      </c>
      <c r="F666" t="s">
        <v>133</v>
      </c>
      <c r="G666">
        <v>10</v>
      </c>
      <c r="H666" t="s">
        <v>49</v>
      </c>
      <c r="I666" t="s">
        <v>34</v>
      </c>
      <c r="J666" t="s">
        <v>34</v>
      </c>
    </row>
    <row r="667" spans="1:10" x14ac:dyDescent="0.4">
      <c r="A667">
        <v>20241129</v>
      </c>
      <c r="B667">
        <v>2459</v>
      </c>
      <c r="C667" t="s">
        <v>3834</v>
      </c>
      <c r="D667" t="s">
        <v>37</v>
      </c>
      <c r="E667">
        <v>9050</v>
      </c>
      <c r="F667" t="s">
        <v>133</v>
      </c>
      <c r="G667">
        <v>10</v>
      </c>
      <c r="H667" t="s">
        <v>49</v>
      </c>
      <c r="I667" t="s">
        <v>34</v>
      </c>
      <c r="J667" t="s">
        <v>34</v>
      </c>
    </row>
    <row r="668" spans="1:10" x14ac:dyDescent="0.4">
      <c r="A668">
        <v>20241129</v>
      </c>
      <c r="B668" t="s">
        <v>3833</v>
      </c>
      <c r="C668" t="s">
        <v>3832</v>
      </c>
      <c r="D668" t="s">
        <v>225</v>
      </c>
      <c r="E668">
        <v>6100</v>
      </c>
      <c r="F668" t="s">
        <v>31</v>
      </c>
      <c r="G668">
        <v>14</v>
      </c>
      <c r="H668" t="s">
        <v>30</v>
      </c>
      <c r="I668" t="s">
        <v>34</v>
      </c>
      <c r="J668" t="s">
        <v>34</v>
      </c>
    </row>
    <row r="669" spans="1:10" x14ac:dyDescent="0.4">
      <c r="A669">
        <v>20241129</v>
      </c>
      <c r="B669">
        <v>2461</v>
      </c>
      <c r="C669" t="s">
        <v>3831</v>
      </c>
      <c r="D669" t="s">
        <v>32</v>
      </c>
      <c r="E669">
        <v>9050</v>
      </c>
      <c r="F669" t="s">
        <v>133</v>
      </c>
      <c r="G669">
        <v>10</v>
      </c>
      <c r="H669" t="s">
        <v>49</v>
      </c>
      <c r="I669">
        <v>7</v>
      </c>
      <c r="J669" t="s">
        <v>39</v>
      </c>
    </row>
    <row r="670" spans="1:10" x14ac:dyDescent="0.4">
      <c r="A670">
        <v>20241129</v>
      </c>
      <c r="B670">
        <v>2462</v>
      </c>
      <c r="C670" t="s">
        <v>3830</v>
      </c>
      <c r="D670" t="s">
        <v>32</v>
      </c>
      <c r="E670">
        <v>9050</v>
      </c>
      <c r="F670" t="s">
        <v>133</v>
      </c>
      <c r="G670">
        <v>10</v>
      </c>
      <c r="H670" t="s">
        <v>49</v>
      </c>
      <c r="I670">
        <v>7</v>
      </c>
      <c r="J670" t="s">
        <v>39</v>
      </c>
    </row>
    <row r="671" spans="1:10" x14ac:dyDescent="0.4">
      <c r="A671">
        <v>20241129</v>
      </c>
      <c r="B671">
        <v>2464</v>
      </c>
      <c r="C671" t="s">
        <v>3829</v>
      </c>
      <c r="D671" t="s">
        <v>37</v>
      </c>
      <c r="E671">
        <v>9050</v>
      </c>
      <c r="F671" t="s">
        <v>133</v>
      </c>
      <c r="G671">
        <v>10</v>
      </c>
      <c r="H671" t="s">
        <v>49</v>
      </c>
      <c r="I671">
        <v>7</v>
      </c>
      <c r="J671" t="s">
        <v>39</v>
      </c>
    </row>
    <row r="672" spans="1:10" x14ac:dyDescent="0.4">
      <c r="A672">
        <v>20241129</v>
      </c>
      <c r="B672">
        <v>2469</v>
      </c>
      <c r="C672" t="s">
        <v>3828</v>
      </c>
      <c r="D672" t="s">
        <v>37</v>
      </c>
      <c r="E672">
        <v>9050</v>
      </c>
      <c r="F672" t="s">
        <v>133</v>
      </c>
      <c r="G672">
        <v>10</v>
      </c>
      <c r="H672" t="s">
        <v>49</v>
      </c>
      <c r="I672" t="s">
        <v>34</v>
      </c>
      <c r="J672" t="s">
        <v>34</v>
      </c>
    </row>
    <row r="673" spans="1:10" x14ac:dyDescent="0.4">
      <c r="A673">
        <v>20241129</v>
      </c>
      <c r="B673" t="s">
        <v>3827</v>
      </c>
      <c r="C673" t="s">
        <v>3826</v>
      </c>
      <c r="D673" t="s">
        <v>225</v>
      </c>
      <c r="E673">
        <v>9050</v>
      </c>
      <c r="F673" t="s">
        <v>133</v>
      </c>
      <c r="G673">
        <v>10</v>
      </c>
      <c r="H673" t="s">
        <v>49</v>
      </c>
      <c r="I673" t="s">
        <v>34</v>
      </c>
      <c r="J673" t="s">
        <v>34</v>
      </c>
    </row>
    <row r="674" spans="1:10" x14ac:dyDescent="0.4">
      <c r="A674">
        <v>20241129</v>
      </c>
      <c r="B674">
        <v>2471</v>
      </c>
      <c r="C674" t="s">
        <v>3825</v>
      </c>
      <c r="D674" t="s">
        <v>32</v>
      </c>
      <c r="E674">
        <v>9050</v>
      </c>
      <c r="F674" t="s">
        <v>133</v>
      </c>
      <c r="G674">
        <v>10</v>
      </c>
      <c r="H674" t="s">
        <v>49</v>
      </c>
      <c r="I674">
        <v>7</v>
      </c>
      <c r="J674" t="s">
        <v>39</v>
      </c>
    </row>
    <row r="675" spans="1:10" x14ac:dyDescent="0.4">
      <c r="A675">
        <v>20241129</v>
      </c>
      <c r="B675">
        <v>2475</v>
      </c>
      <c r="C675" t="s">
        <v>3824</v>
      </c>
      <c r="D675" t="s">
        <v>32</v>
      </c>
      <c r="E675">
        <v>9050</v>
      </c>
      <c r="F675" t="s">
        <v>133</v>
      </c>
      <c r="G675">
        <v>10</v>
      </c>
      <c r="H675" t="s">
        <v>49</v>
      </c>
      <c r="I675">
        <v>7</v>
      </c>
      <c r="J675" t="s">
        <v>39</v>
      </c>
    </row>
    <row r="676" spans="1:10" x14ac:dyDescent="0.4">
      <c r="A676">
        <v>20241129</v>
      </c>
      <c r="B676">
        <v>2477</v>
      </c>
      <c r="C676" t="s">
        <v>3823</v>
      </c>
      <c r="D676" t="s">
        <v>37</v>
      </c>
      <c r="E676">
        <v>5250</v>
      </c>
      <c r="F676" t="s">
        <v>50</v>
      </c>
      <c r="G676">
        <v>10</v>
      </c>
      <c r="H676" t="s">
        <v>49</v>
      </c>
      <c r="I676">
        <v>7</v>
      </c>
      <c r="J676" t="s">
        <v>39</v>
      </c>
    </row>
    <row r="677" spans="1:10" x14ac:dyDescent="0.4">
      <c r="A677">
        <v>20241129</v>
      </c>
      <c r="B677">
        <v>2479</v>
      </c>
      <c r="C677" t="s">
        <v>3822</v>
      </c>
      <c r="D677" t="s">
        <v>225</v>
      </c>
      <c r="E677">
        <v>9050</v>
      </c>
      <c r="F677" t="s">
        <v>133</v>
      </c>
      <c r="G677">
        <v>10</v>
      </c>
      <c r="H677" t="s">
        <v>49</v>
      </c>
      <c r="I677" t="s">
        <v>34</v>
      </c>
      <c r="J677" t="s">
        <v>34</v>
      </c>
    </row>
    <row r="678" spans="1:10" x14ac:dyDescent="0.4">
      <c r="A678">
        <v>20241129</v>
      </c>
      <c r="B678" t="s">
        <v>3821</v>
      </c>
      <c r="C678" t="s">
        <v>3820</v>
      </c>
      <c r="D678" t="s">
        <v>225</v>
      </c>
      <c r="E678">
        <v>3200</v>
      </c>
      <c r="F678" t="s">
        <v>112</v>
      </c>
      <c r="G678">
        <v>4</v>
      </c>
      <c r="H678" t="s">
        <v>111</v>
      </c>
      <c r="I678" t="s">
        <v>34</v>
      </c>
      <c r="J678" t="s">
        <v>34</v>
      </c>
    </row>
    <row r="679" spans="1:10" x14ac:dyDescent="0.4">
      <c r="A679">
        <v>20241129</v>
      </c>
      <c r="B679">
        <v>2480</v>
      </c>
      <c r="C679" t="s">
        <v>3819</v>
      </c>
      <c r="D679" t="s">
        <v>37</v>
      </c>
      <c r="E679">
        <v>5250</v>
      </c>
      <c r="F679" t="s">
        <v>50</v>
      </c>
      <c r="G679">
        <v>10</v>
      </c>
      <c r="H679" t="s">
        <v>49</v>
      </c>
      <c r="I679" t="s">
        <v>34</v>
      </c>
      <c r="J679" t="s">
        <v>34</v>
      </c>
    </row>
    <row r="680" spans="1:10" x14ac:dyDescent="0.4">
      <c r="A680">
        <v>20241129</v>
      </c>
      <c r="B680">
        <v>2481</v>
      </c>
      <c r="C680" t="s">
        <v>3818</v>
      </c>
      <c r="D680" t="s">
        <v>37</v>
      </c>
      <c r="E680">
        <v>9050</v>
      </c>
      <c r="F680" t="s">
        <v>133</v>
      </c>
      <c r="G680">
        <v>10</v>
      </c>
      <c r="H680" t="s">
        <v>49</v>
      </c>
      <c r="I680" t="s">
        <v>34</v>
      </c>
      <c r="J680" t="s">
        <v>34</v>
      </c>
    </row>
    <row r="681" spans="1:10" x14ac:dyDescent="0.4">
      <c r="A681">
        <v>20241129</v>
      </c>
      <c r="B681">
        <v>2483</v>
      </c>
      <c r="C681" t="s">
        <v>3817</v>
      </c>
      <c r="D681" t="s">
        <v>37</v>
      </c>
      <c r="E681">
        <v>9050</v>
      </c>
      <c r="F681" t="s">
        <v>133</v>
      </c>
      <c r="G681">
        <v>10</v>
      </c>
      <c r="H681" t="s">
        <v>49</v>
      </c>
      <c r="I681" t="s">
        <v>34</v>
      </c>
      <c r="J681" t="s">
        <v>34</v>
      </c>
    </row>
    <row r="682" spans="1:10" x14ac:dyDescent="0.4">
      <c r="A682">
        <v>20241129</v>
      </c>
      <c r="B682">
        <v>2484</v>
      </c>
      <c r="C682" t="s">
        <v>3816</v>
      </c>
      <c r="D682" t="s">
        <v>37</v>
      </c>
      <c r="E682">
        <v>5250</v>
      </c>
      <c r="F682" t="s">
        <v>50</v>
      </c>
      <c r="G682">
        <v>10</v>
      </c>
      <c r="H682" t="s">
        <v>49</v>
      </c>
      <c r="I682" t="s">
        <v>34</v>
      </c>
      <c r="J682" t="s">
        <v>34</v>
      </c>
    </row>
    <row r="683" spans="1:10" x14ac:dyDescent="0.4">
      <c r="A683">
        <v>20241129</v>
      </c>
      <c r="B683">
        <v>2485</v>
      </c>
      <c r="C683" t="s">
        <v>3815</v>
      </c>
      <c r="D683" t="s">
        <v>37</v>
      </c>
      <c r="E683">
        <v>9050</v>
      </c>
      <c r="F683" t="s">
        <v>133</v>
      </c>
      <c r="G683">
        <v>10</v>
      </c>
      <c r="H683" t="s">
        <v>49</v>
      </c>
      <c r="I683">
        <v>7</v>
      </c>
      <c r="J683" t="s">
        <v>39</v>
      </c>
    </row>
    <row r="684" spans="1:10" x14ac:dyDescent="0.4">
      <c r="A684">
        <v>20241129</v>
      </c>
      <c r="B684">
        <v>2487</v>
      </c>
      <c r="C684" t="s">
        <v>3814</v>
      </c>
      <c r="D684" t="s">
        <v>37</v>
      </c>
      <c r="E684">
        <v>9050</v>
      </c>
      <c r="F684" t="s">
        <v>133</v>
      </c>
      <c r="G684">
        <v>10</v>
      </c>
      <c r="H684" t="s">
        <v>49</v>
      </c>
      <c r="I684">
        <v>7</v>
      </c>
      <c r="J684" t="s">
        <v>39</v>
      </c>
    </row>
    <row r="685" spans="1:10" x14ac:dyDescent="0.4">
      <c r="A685">
        <v>20241129</v>
      </c>
      <c r="B685">
        <v>2488</v>
      </c>
      <c r="C685" t="s">
        <v>3813</v>
      </c>
      <c r="D685" t="s">
        <v>37</v>
      </c>
      <c r="E685">
        <v>9050</v>
      </c>
      <c r="F685" t="s">
        <v>133</v>
      </c>
      <c r="G685">
        <v>10</v>
      </c>
      <c r="H685" t="s">
        <v>49</v>
      </c>
      <c r="I685" t="s">
        <v>34</v>
      </c>
      <c r="J685" t="s">
        <v>34</v>
      </c>
    </row>
    <row r="686" spans="1:10" x14ac:dyDescent="0.4">
      <c r="A686">
        <v>20241129</v>
      </c>
      <c r="B686">
        <v>2489</v>
      </c>
      <c r="C686" t="s">
        <v>3812</v>
      </c>
      <c r="D686" t="s">
        <v>32</v>
      </c>
      <c r="E686">
        <v>9050</v>
      </c>
      <c r="F686" t="s">
        <v>133</v>
      </c>
      <c r="G686">
        <v>10</v>
      </c>
      <c r="H686" t="s">
        <v>49</v>
      </c>
      <c r="I686">
        <v>7</v>
      </c>
      <c r="J686" t="s">
        <v>39</v>
      </c>
    </row>
    <row r="687" spans="1:10" x14ac:dyDescent="0.4">
      <c r="A687">
        <v>20241129</v>
      </c>
      <c r="B687" t="s">
        <v>3811</v>
      </c>
      <c r="C687" t="s">
        <v>3810</v>
      </c>
      <c r="D687" t="s">
        <v>225</v>
      </c>
      <c r="E687">
        <v>5250</v>
      </c>
      <c r="F687" t="s">
        <v>50</v>
      </c>
      <c r="G687">
        <v>10</v>
      </c>
      <c r="H687" t="s">
        <v>49</v>
      </c>
      <c r="I687" t="s">
        <v>34</v>
      </c>
      <c r="J687" t="s">
        <v>34</v>
      </c>
    </row>
    <row r="688" spans="1:10" x14ac:dyDescent="0.4">
      <c r="A688">
        <v>20241129</v>
      </c>
      <c r="B688">
        <v>2491</v>
      </c>
      <c r="C688" t="s">
        <v>3809</v>
      </c>
      <c r="D688" t="s">
        <v>32</v>
      </c>
      <c r="E688">
        <v>9050</v>
      </c>
      <c r="F688" t="s">
        <v>133</v>
      </c>
      <c r="G688">
        <v>10</v>
      </c>
      <c r="H688" t="s">
        <v>49</v>
      </c>
      <c r="I688">
        <v>7</v>
      </c>
      <c r="J688" t="s">
        <v>39</v>
      </c>
    </row>
    <row r="689" spans="1:10" x14ac:dyDescent="0.4">
      <c r="A689">
        <v>20241129</v>
      </c>
      <c r="B689">
        <v>2492</v>
      </c>
      <c r="C689" t="s">
        <v>3808</v>
      </c>
      <c r="D689" t="s">
        <v>32</v>
      </c>
      <c r="E689">
        <v>9050</v>
      </c>
      <c r="F689" t="s">
        <v>133</v>
      </c>
      <c r="G689">
        <v>10</v>
      </c>
      <c r="H689" t="s">
        <v>49</v>
      </c>
      <c r="I689">
        <v>6</v>
      </c>
      <c r="J689" t="s">
        <v>29</v>
      </c>
    </row>
    <row r="690" spans="1:10" x14ac:dyDescent="0.4">
      <c r="A690">
        <v>20241129</v>
      </c>
      <c r="B690">
        <v>2493</v>
      </c>
      <c r="C690" t="s">
        <v>3807</v>
      </c>
      <c r="D690" t="s">
        <v>37</v>
      </c>
      <c r="E690">
        <v>9050</v>
      </c>
      <c r="F690" t="s">
        <v>133</v>
      </c>
      <c r="G690">
        <v>10</v>
      </c>
      <c r="H690" t="s">
        <v>49</v>
      </c>
      <c r="I690" t="s">
        <v>34</v>
      </c>
      <c r="J690" t="s">
        <v>34</v>
      </c>
    </row>
    <row r="691" spans="1:10" x14ac:dyDescent="0.4">
      <c r="A691">
        <v>20241129</v>
      </c>
      <c r="B691">
        <v>2497</v>
      </c>
      <c r="C691" t="s">
        <v>3806</v>
      </c>
      <c r="D691" t="s">
        <v>225</v>
      </c>
      <c r="E691">
        <v>9050</v>
      </c>
      <c r="F691" t="s">
        <v>133</v>
      </c>
      <c r="G691">
        <v>10</v>
      </c>
      <c r="H691" t="s">
        <v>49</v>
      </c>
      <c r="I691" t="s">
        <v>34</v>
      </c>
      <c r="J691" t="s">
        <v>34</v>
      </c>
    </row>
    <row r="692" spans="1:10" x14ac:dyDescent="0.4">
      <c r="A692">
        <v>20241129</v>
      </c>
      <c r="B692">
        <v>2498</v>
      </c>
      <c r="C692" t="s">
        <v>4642</v>
      </c>
      <c r="D692" t="s">
        <v>37</v>
      </c>
      <c r="E692">
        <v>9050</v>
      </c>
      <c r="F692" t="s">
        <v>133</v>
      </c>
      <c r="G692">
        <v>10</v>
      </c>
      <c r="H692" t="s">
        <v>49</v>
      </c>
      <c r="I692" t="s">
        <v>34</v>
      </c>
      <c r="J692" t="s">
        <v>34</v>
      </c>
    </row>
    <row r="693" spans="1:10" x14ac:dyDescent="0.4">
      <c r="A693">
        <v>20241129</v>
      </c>
      <c r="B693">
        <v>2499</v>
      </c>
      <c r="C693" t="s">
        <v>3805</v>
      </c>
      <c r="D693" t="s">
        <v>37</v>
      </c>
      <c r="E693">
        <v>9050</v>
      </c>
      <c r="F693" t="s">
        <v>133</v>
      </c>
      <c r="G693">
        <v>10</v>
      </c>
      <c r="H693" t="s">
        <v>49</v>
      </c>
      <c r="I693" t="s">
        <v>34</v>
      </c>
      <c r="J693" t="s">
        <v>34</v>
      </c>
    </row>
    <row r="694" spans="1:10" x14ac:dyDescent="0.4">
      <c r="A694">
        <v>20241129</v>
      </c>
      <c r="B694" t="s">
        <v>3804</v>
      </c>
      <c r="C694" t="s">
        <v>3803</v>
      </c>
      <c r="D694" t="s">
        <v>310</v>
      </c>
      <c r="E694">
        <v>9050</v>
      </c>
      <c r="F694" t="s">
        <v>133</v>
      </c>
      <c r="G694">
        <v>10</v>
      </c>
      <c r="H694" t="s">
        <v>49</v>
      </c>
      <c r="I694" t="s">
        <v>34</v>
      </c>
      <c r="J694" t="s">
        <v>34</v>
      </c>
    </row>
    <row r="695" spans="1:10" x14ac:dyDescent="0.4">
      <c r="A695">
        <v>20241129</v>
      </c>
      <c r="B695">
        <v>2501</v>
      </c>
      <c r="C695" t="s">
        <v>3802</v>
      </c>
      <c r="D695" t="s">
        <v>32</v>
      </c>
      <c r="E695">
        <v>3050</v>
      </c>
      <c r="F695" t="s">
        <v>2613</v>
      </c>
      <c r="G695">
        <v>1</v>
      </c>
      <c r="H695" t="s">
        <v>2612</v>
      </c>
      <c r="I695">
        <v>4</v>
      </c>
      <c r="J695" t="s">
        <v>44</v>
      </c>
    </row>
    <row r="696" spans="1:10" x14ac:dyDescent="0.4">
      <c r="A696">
        <v>20241129</v>
      </c>
      <c r="B696">
        <v>2502</v>
      </c>
      <c r="C696" t="s">
        <v>3801</v>
      </c>
      <c r="D696" t="s">
        <v>32</v>
      </c>
      <c r="E696">
        <v>3050</v>
      </c>
      <c r="F696" t="s">
        <v>2613</v>
      </c>
      <c r="G696">
        <v>1</v>
      </c>
      <c r="H696" t="s">
        <v>2612</v>
      </c>
      <c r="I696">
        <v>2</v>
      </c>
      <c r="J696" t="s">
        <v>114</v>
      </c>
    </row>
    <row r="697" spans="1:10" x14ac:dyDescent="0.4">
      <c r="A697">
        <v>20241129</v>
      </c>
      <c r="B697">
        <v>2503</v>
      </c>
      <c r="C697" t="s">
        <v>3800</v>
      </c>
      <c r="D697" t="s">
        <v>32</v>
      </c>
      <c r="E697">
        <v>3050</v>
      </c>
      <c r="F697" t="s">
        <v>2613</v>
      </c>
      <c r="G697">
        <v>1</v>
      </c>
      <c r="H697" t="s">
        <v>2612</v>
      </c>
      <c r="I697">
        <v>2</v>
      </c>
      <c r="J697" t="s">
        <v>114</v>
      </c>
    </row>
    <row r="698" spans="1:10" x14ac:dyDescent="0.4">
      <c r="A698">
        <v>20241129</v>
      </c>
      <c r="B698" t="s">
        <v>3799</v>
      </c>
      <c r="C698" t="s">
        <v>3798</v>
      </c>
      <c r="D698" t="s">
        <v>37</v>
      </c>
      <c r="E698">
        <v>3050</v>
      </c>
      <c r="F698" t="s">
        <v>2613</v>
      </c>
      <c r="G698">
        <v>1</v>
      </c>
      <c r="H698" t="s">
        <v>2612</v>
      </c>
      <c r="I698">
        <v>7</v>
      </c>
      <c r="J698" t="s">
        <v>39</v>
      </c>
    </row>
    <row r="699" spans="1:10" x14ac:dyDescent="0.4">
      <c r="A699">
        <v>20241129</v>
      </c>
      <c r="B699">
        <v>2510</v>
      </c>
      <c r="C699" t="s">
        <v>3797</v>
      </c>
      <c r="D699" t="s">
        <v>3532</v>
      </c>
      <c r="E699" t="s">
        <v>34</v>
      </c>
      <c r="F699" t="s">
        <v>34</v>
      </c>
      <c r="G699" t="s">
        <v>34</v>
      </c>
      <c r="H699" t="s">
        <v>34</v>
      </c>
      <c r="I699" t="s">
        <v>34</v>
      </c>
      <c r="J699" t="s">
        <v>34</v>
      </c>
    </row>
    <row r="700" spans="1:10" x14ac:dyDescent="0.4">
      <c r="A700">
        <v>20241129</v>
      </c>
      <c r="B700">
        <v>2511</v>
      </c>
      <c r="C700" t="s">
        <v>3796</v>
      </c>
      <c r="D700" t="s">
        <v>3532</v>
      </c>
      <c r="E700" t="s">
        <v>34</v>
      </c>
      <c r="F700" t="s">
        <v>34</v>
      </c>
      <c r="G700" t="s">
        <v>34</v>
      </c>
      <c r="H700" t="s">
        <v>34</v>
      </c>
      <c r="I700" t="s">
        <v>34</v>
      </c>
      <c r="J700" t="s">
        <v>34</v>
      </c>
    </row>
    <row r="701" spans="1:10" x14ac:dyDescent="0.4">
      <c r="A701">
        <v>20241129</v>
      </c>
      <c r="B701">
        <v>2512</v>
      </c>
      <c r="C701" t="s">
        <v>3795</v>
      </c>
      <c r="D701" t="s">
        <v>3532</v>
      </c>
      <c r="E701" t="s">
        <v>34</v>
      </c>
      <c r="F701" t="s">
        <v>34</v>
      </c>
      <c r="G701" t="s">
        <v>34</v>
      </c>
      <c r="H701" t="s">
        <v>34</v>
      </c>
      <c r="I701" t="s">
        <v>34</v>
      </c>
      <c r="J701" t="s">
        <v>34</v>
      </c>
    </row>
    <row r="702" spans="1:10" x14ac:dyDescent="0.4">
      <c r="A702">
        <v>20241129</v>
      </c>
      <c r="B702">
        <v>2513</v>
      </c>
      <c r="C702" t="s">
        <v>3794</v>
      </c>
      <c r="D702" t="s">
        <v>3532</v>
      </c>
      <c r="E702" t="s">
        <v>34</v>
      </c>
      <c r="F702" t="s">
        <v>34</v>
      </c>
      <c r="G702" t="s">
        <v>34</v>
      </c>
      <c r="H702" t="s">
        <v>34</v>
      </c>
      <c r="I702" t="s">
        <v>34</v>
      </c>
      <c r="J702" t="s">
        <v>34</v>
      </c>
    </row>
    <row r="703" spans="1:10" x14ac:dyDescent="0.4">
      <c r="A703">
        <v>20241129</v>
      </c>
      <c r="B703">
        <v>2514</v>
      </c>
      <c r="C703" t="s">
        <v>3793</v>
      </c>
      <c r="D703" t="s">
        <v>3532</v>
      </c>
      <c r="E703" t="s">
        <v>34</v>
      </c>
      <c r="F703" t="s">
        <v>34</v>
      </c>
      <c r="G703" t="s">
        <v>34</v>
      </c>
      <c r="H703" t="s">
        <v>34</v>
      </c>
      <c r="I703" t="s">
        <v>34</v>
      </c>
      <c r="J703" t="s">
        <v>34</v>
      </c>
    </row>
    <row r="704" spans="1:10" x14ac:dyDescent="0.4">
      <c r="A704">
        <v>20241129</v>
      </c>
      <c r="B704">
        <v>2515</v>
      </c>
      <c r="C704" t="s">
        <v>3792</v>
      </c>
      <c r="D704" t="s">
        <v>3532</v>
      </c>
      <c r="E704" t="s">
        <v>34</v>
      </c>
      <c r="F704" t="s">
        <v>34</v>
      </c>
      <c r="G704" t="s">
        <v>34</v>
      </c>
      <c r="H704" t="s">
        <v>34</v>
      </c>
      <c r="I704" t="s">
        <v>34</v>
      </c>
      <c r="J704" t="s">
        <v>34</v>
      </c>
    </row>
    <row r="705" spans="1:10" x14ac:dyDescent="0.4">
      <c r="A705">
        <v>20241129</v>
      </c>
      <c r="B705">
        <v>2516</v>
      </c>
      <c r="C705" t="s">
        <v>3791</v>
      </c>
      <c r="D705" t="s">
        <v>3532</v>
      </c>
      <c r="E705" t="s">
        <v>34</v>
      </c>
      <c r="F705" t="s">
        <v>34</v>
      </c>
      <c r="G705" t="s">
        <v>34</v>
      </c>
      <c r="H705" t="s">
        <v>34</v>
      </c>
      <c r="I705" t="s">
        <v>34</v>
      </c>
      <c r="J705" t="s">
        <v>34</v>
      </c>
    </row>
    <row r="706" spans="1:10" x14ac:dyDescent="0.4">
      <c r="A706">
        <v>20241129</v>
      </c>
      <c r="B706">
        <v>2517</v>
      </c>
      <c r="C706" t="s">
        <v>3790</v>
      </c>
      <c r="D706" t="s">
        <v>3532</v>
      </c>
      <c r="E706" t="s">
        <v>34</v>
      </c>
      <c r="F706" t="s">
        <v>34</v>
      </c>
      <c r="G706" t="s">
        <v>34</v>
      </c>
      <c r="H706" t="s">
        <v>34</v>
      </c>
      <c r="I706" t="s">
        <v>34</v>
      </c>
      <c r="J706" t="s">
        <v>34</v>
      </c>
    </row>
    <row r="707" spans="1:10" x14ac:dyDescent="0.4">
      <c r="A707">
        <v>20241129</v>
      </c>
      <c r="B707">
        <v>2518</v>
      </c>
      <c r="C707" t="s">
        <v>3789</v>
      </c>
      <c r="D707" t="s">
        <v>3532</v>
      </c>
      <c r="E707" t="s">
        <v>34</v>
      </c>
      <c r="F707" t="s">
        <v>34</v>
      </c>
      <c r="G707" t="s">
        <v>34</v>
      </c>
      <c r="H707" t="s">
        <v>34</v>
      </c>
      <c r="I707" t="s">
        <v>34</v>
      </c>
      <c r="J707" t="s">
        <v>34</v>
      </c>
    </row>
    <row r="708" spans="1:10" x14ac:dyDescent="0.4">
      <c r="A708">
        <v>20241129</v>
      </c>
      <c r="B708">
        <v>2519</v>
      </c>
      <c r="C708" t="s">
        <v>3788</v>
      </c>
      <c r="D708" t="s">
        <v>3532</v>
      </c>
      <c r="E708" t="s">
        <v>34</v>
      </c>
      <c r="F708" t="s">
        <v>34</v>
      </c>
      <c r="G708" t="s">
        <v>34</v>
      </c>
      <c r="H708" t="s">
        <v>34</v>
      </c>
      <c r="I708" t="s">
        <v>34</v>
      </c>
      <c r="J708" t="s">
        <v>34</v>
      </c>
    </row>
    <row r="709" spans="1:10" x14ac:dyDescent="0.4">
      <c r="A709">
        <v>20241129</v>
      </c>
      <c r="B709" t="s">
        <v>3787</v>
      </c>
      <c r="C709" t="s">
        <v>3786</v>
      </c>
      <c r="D709" t="s">
        <v>310</v>
      </c>
      <c r="E709">
        <v>9050</v>
      </c>
      <c r="F709" t="s">
        <v>133</v>
      </c>
      <c r="G709">
        <v>10</v>
      </c>
      <c r="H709" t="s">
        <v>49</v>
      </c>
      <c r="I709" t="s">
        <v>34</v>
      </c>
      <c r="J709" t="s">
        <v>34</v>
      </c>
    </row>
    <row r="710" spans="1:10" x14ac:dyDescent="0.4">
      <c r="A710">
        <v>20241129</v>
      </c>
      <c r="B710">
        <v>2520</v>
      </c>
      <c r="C710" t="s">
        <v>3785</v>
      </c>
      <c r="D710" t="s">
        <v>3532</v>
      </c>
      <c r="E710" t="s">
        <v>34</v>
      </c>
      <c r="F710" t="s">
        <v>34</v>
      </c>
      <c r="G710" t="s">
        <v>34</v>
      </c>
      <c r="H710" t="s">
        <v>34</v>
      </c>
      <c r="I710" t="s">
        <v>34</v>
      </c>
      <c r="J710" t="s">
        <v>34</v>
      </c>
    </row>
    <row r="711" spans="1:10" x14ac:dyDescent="0.4">
      <c r="A711">
        <v>20241129</v>
      </c>
      <c r="B711">
        <v>2521</v>
      </c>
      <c r="C711" t="s">
        <v>3784</v>
      </c>
      <c r="D711" t="s">
        <v>3532</v>
      </c>
      <c r="E711" t="s">
        <v>34</v>
      </c>
      <c r="F711" t="s">
        <v>34</v>
      </c>
      <c r="G711" t="s">
        <v>34</v>
      </c>
      <c r="H711" t="s">
        <v>34</v>
      </c>
      <c r="I711" t="s">
        <v>34</v>
      </c>
      <c r="J711" t="s">
        <v>34</v>
      </c>
    </row>
    <row r="712" spans="1:10" x14ac:dyDescent="0.4">
      <c r="A712">
        <v>20241129</v>
      </c>
      <c r="B712">
        <v>2522</v>
      </c>
      <c r="C712" t="s">
        <v>3783</v>
      </c>
      <c r="D712" t="s">
        <v>3532</v>
      </c>
      <c r="E712" t="s">
        <v>34</v>
      </c>
      <c r="F712" t="s">
        <v>34</v>
      </c>
      <c r="G712" t="s">
        <v>34</v>
      </c>
      <c r="H712" t="s">
        <v>34</v>
      </c>
      <c r="I712" t="s">
        <v>34</v>
      </c>
      <c r="J712" t="s">
        <v>34</v>
      </c>
    </row>
    <row r="713" spans="1:10" x14ac:dyDescent="0.4">
      <c r="A713">
        <v>20241129</v>
      </c>
      <c r="B713">
        <v>2523</v>
      </c>
      <c r="C713" t="s">
        <v>3782</v>
      </c>
      <c r="D713" t="s">
        <v>3532</v>
      </c>
      <c r="E713" t="s">
        <v>34</v>
      </c>
      <c r="F713" t="s">
        <v>34</v>
      </c>
      <c r="G713" t="s">
        <v>34</v>
      </c>
      <c r="H713" t="s">
        <v>34</v>
      </c>
      <c r="I713" t="s">
        <v>34</v>
      </c>
      <c r="J713" t="s">
        <v>34</v>
      </c>
    </row>
    <row r="714" spans="1:10" x14ac:dyDescent="0.4">
      <c r="A714">
        <v>20241129</v>
      </c>
      <c r="B714">
        <v>2524</v>
      </c>
      <c r="C714" t="s">
        <v>3781</v>
      </c>
      <c r="D714" t="s">
        <v>3532</v>
      </c>
      <c r="E714" t="s">
        <v>34</v>
      </c>
      <c r="F714" t="s">
        <v>34</v>
      </c>
      <c r="G714" t="s">
        <v>34</v>
      </c>
      <c r="H714" t="s">
        <v>34</v>
      </c>
      <c r="I714" t="s">
        <v>34</v>
      </c>
      <c r="J714" t="s">
        <v>34</v>
      </c>
    </row>
    <row r="715" spans="1:10" x14ac:dyDescent="0.4">
      <c r="A715">
        <v>20241129</v>
      </c>
      <c r="B715">
        <v>2525</v>
      </c>
      <c r="C715" t="s">
        <v>3780</v>
      </c>
      <c r="D715" t="s">
        <v>3532</v>
      </c>
      <c r="E715" t="s">
        <v>34</v>
      </c>
      <c r="F715" t="s">
        <v>34</v>
      </c>
      <c r="G715" t="s">
        <v>34</v>
      </c>
      <c r="H715" t="s">
        <v>34</v>
      </c>
      <c r="I715" t="s">
        <v>34</v>
      </c>
      <c r="J715" t="s">
        <v>34</v>
      </c>
    </row>
    <row r="716" spans="1:10" x14ac:dyDescent="0.4">
      <c r="A716">
        <v>20241129</v>
      </c>
      <c r="B716">
        <v>2526</v>
      </c>
      <c r="C716" t="s">
        <v>3779</v>
      </c>
      <c r="D716" t="s">
        <v>3532</v>
      </c>
      <c r="E716" t="s">
        <v>34</v>
      </c>
      <c r="F716" t="s">
        <v>34</v>
      </c>
      <c r="G716" t="s">
        <v>34</v>
      </c>
      <c r="H716" t="s">
        <v>34</v>
      </c>
      <c r="I716" t="s">
        <v>34</v>
      </c>
      <c r="J716" t="s">
        <v>34</v>
      </c>
    </row>
    <row r="717" spans="1:10" x14ac:dyDescent="0.4">
      <c r="A717">
        <v>20241129</v>
      </c>
      <c r="B717">
        <v>2527</v>
      </c>
      <c r="C717" t="s">
        <v>3778</v>
      </c>
      <c r="D717" t="s">
        <v>3532</v>
      </c>
      <c r="E717" t="s">
        <v>34</v>
      </c>
      <c r="F717" t="s">
        <v>34</v>
      </c>
      <c r="G717" t="s">
        <v>34</v>
      </c>
      <c r="H717" t="s">
        <v>34</v>
      </c>
      <c r="I717" t="s">
        <v>34</v>
      </c>
      <c r="J717" t="s">
        <v>34</v>
      </c>
    </row>
    <row r="718" spans="1:10" x14ac:dyDescent="0.4">
      <c r="A718">
        <v>20241129</v>
      </c>
      <c r="B718">
        <v>2528</v>
      </c>
      <c r="C718" t="s">
        <v>3777</v>
      </c>
      <c r="D718" t="s">
        <v>3532</v>
      </c>
      <c r="E718" t="s">
        <v>34</v>
      </c>
      <c r="F718" t="s">
        <v>34</v>
      </c>
      <c r="G718" t="s">
        <v>34</v>
      </c>
      <c r="H718" t="s">
        <v>34</v>
      </c>
      <c r="I718" t="s">
        <v>34</v>
      </c>
      <c r="J718" t="s">
        <v>34</v>
      </c>
    </row>
    <row r="719" spans="1:10" x14ac:dyDescent="0.4">
      <c r="A719">
        <v>20241129</v>
      </c>
      <c r="B719">
        <v>2529</v>
      </c>
      <c r="C719" t="s">
        <v>3776</v>
      </c>
      <c r="D719" t="s">
        <v>3532</v>
      </c>
      <c r="E719" t="s">
        <v>34</v>
      </c>
      <c r="F719" t="s">
        <v>34</v>
      </c>
      <c r="G719" t="s">
        <v>34</v>
      </c>
      <c r="H719" t="s">
        <v>34</v>
      </c>
      <c r="I719" t="s">
        <v>34</v>
      </c>
      <c r="J719" t="s">
        <v>34</v>
      </c>
    </row>
    <row r="720" spans="1:10" x14ac:dyDescent="0.4">
      <c r="A720">
        <v>20241129</v>
      </c>
      <c r="B720" t="s">
        <v>3775</v>
      </c>
      <c r="C720" t="s">
        <v>3774</v>
      </c>
      <c r="D720" t="s">
        <v>310</v>
      </c>
      <c r="E720">
        <v>6100</v>
      </c>
      <c r="F720" t="s">
        <v>31</v>
      </c>
      <c r="G720">
        <v>14</v>
      </c>
      <c r="H720" t="s">
        <v>30</v>
      </c>
      <c r="I720" t="s">
        <v>34</v>
      </c>
      <c r="J720" t="s">
        <v>34</v>
      </c>
    </row>
    <row r="721" spans="1:10" x14ac:dyDescent="0.4">
      <c r="A721">
        <v>20241129</v>
      </c>
      <c r="B721">
        <v>2530</v>
      </c>
      <c r="C721" t="s">
        <v>3773</v>
      </c>
      <c r="D721" t="s">
        <v>3532</v>
      </c>
      <c r="E721" t="s">
        <v>34</v>
      </c>
      <c r="F721" t="s">
        <v>34</v>
      </c>
      <c r="G721" t="s">
        <v>34</v>
      </c>
      <c r="H721" t="s">
        <v>34</v>
      </c>
      <c r="I721" t="s">
        <v>34</v>
      </c>
      <c r="J721" t="s">
        <v>34</v>
      </c>
    </row>
    <row r="722" spans="1:10" x14ac:dyDescent="0.4">
      <c r="A722">
        <v>20241129</v>
      </c>
      <c r="B722">
        <v>2531</v>
      </c>
      <c r="C722" t="s">
        <v>3772</v>
      </c>
      <c r="D722" t="s">
        <v>32</v>
      </c>
      <c r="E722">
        <v>3050</v>
      </c>
      <c r="F722" t="s">
        <v>2613</v>
      </c>
      <c r="G722">
        <v>1</v>
      </c>
      <c r="H722" t="s">
        <v>2612</v>
      </c>
      <c r="I722">
        <v>4</v>
      </c>
      <c r="J722" t="s">
        <v>44</v>
      </c>
    </row>
    <row r="723" spans="1:10" x14ac:dyDescent="0.4">
      <c r="A723">
        <v>20241129</v>
      </c>
      <c r="B723">
        <v>2533</v>
      </c>
      <c r="C723" t="s">
        <v>3771</v>
      </c>
      <c r="D723" t="s">
        <v>32</v>
      </c>
      <c r="E723">
        <v>3050</v>
      </c>
      <c r="F723" t="s">
        <v>2613</v>
      </c>
      <c r="G723">
        <v>1</v>
      </c>
      <c r="H723" t="s">
        <v>2612</v>
      </c>
      <c r="I723">
        <v>7</v>
      </c>
      <c r="J723" t="s">
        <v>39</v>
      </c>
    </row>
    <row r="724" spans="1:10" x14ac:dyDescent="0.4">
      <c r="A724">
        <v>20241129</v>
      </c>
      <c r="B724" t="s">
        <v>3770</v>
      </c>
      <c r="C724" t="s">
        <v>3769</v>
      </c>
      <c r="D724" t="s">
        <v>37</v>
      </c>
      <c r="E724">
        <v>2050</v>
      </c>
      <c r="F724" t="s">
        <v>1798</v>
      </c>
      <c r="G724">
        <v>3</v>
      </c>
      <c r="H724" t="s">
        <v>880</v>
      </c>
      <c r="I724" t="s">
        <v>34</v>
      </c>
      <c r="J724" t="s">
        <v>34</v>
      </c>
    </row>
    <row r="725" spans="1:10" x14ac:dyDescent="0.4">
      <c r="A725">
        <v>20241129</v>
      </c>
      <c r="B725">
        <v>2540</v>
      </c>
      <c r="C725" t="s">
        <v>3768</v>
      </c>
      <c r="D725" t="s">
        <v>32</v>
      </c>
      <c r="E725">
        <v>3050</v>
      </c>
      <c r="F725" t="s">
        <v>2613</v>
      </c>
      <c r="G725">
        <v>1</v>
      </c>
      <c r="H725" t="s">
        <v>2612</v>
      </c>
      <c r="I725">
        <v>7</v>
      </c>
      <c r="J725" t="s">
        <v>39</v>
      </c>
    </row>
    <row r="726" spans="1:10" x14ac:dyDescent="0.4">
      <c r="A726">
        <v>20241129</v>
      </c>
      <c r="B726" t="s">
        <v>3767</v>
      </c>
      <c r="C726" t="s">
        <v>3766</v>
      </c>
      <c r="D726" t="s">
        <v>37</v>
      </c>
      <c r="E726">
        <v>7100</v>
      </c>
      <c r="F726" t="s">
        <v>614</v>
      </c>
      <c r="G726">
        <v>16</v>
      </c>
      <c r="H726" t="s">
        <v>601</v>
      </c>
      <c r="I726" t="s">
        <v>34</v>
      </c>
      <c r="J726" t="s">
        <v>34</v>
      </c>
    </row>
    <row r="727" spans="1:10" x14ac:dyDescent="0.4">
      <c r="A727">
        <v>20241129</v>
      </c>
      <c r="B727">
        <v>2552</v>
      </c>
      <c r="C727" t="s">
        <v>3765</v>
      </c>
      <c r="D727" t="s">
        <v>3532</v>
      </c>
      <c r="E727" t="s">
        <v>34</v>
      </c>
      <c r="F727" t="s">
        <v>34</v>
      </c>
      <c r="G727" t="s">
        <v>34</v>
      </c>
      <c r="H727" t="s">
        <v>34</v>
      </c>
      <c r="I727" t="s">
        <v>34</v>
      </c>
      <c r="J727" t="s">
        <v>34</v>
      </c>
    </row>
    <row r="728" spans="1:10" x14ac:dyDescent="0.4">
      <c r="A728">
        <v>20241129</v>
      </c>
      <c r="B728">
        <v>2553</v>
      </c>
      <c r="C728" t="s">
        <v>3764</v>
      </c>
      <c r="D728" t="s">
        <v>3532</v>
      </c>
      <c r="E728" t="s">
        <v>34</v>
      </c>
      <c r="F728" t="s">
        <v>34</v>
      </c>
      <c r="G728" t="s">
        <v>34</v>
      </c>
      <c r="H728" t="s">
        <v>34</v>
      </c>
      <c r="I728" t="s">
        <v>34</v>
      </c>
      <c r="J728" t="s">
        <v>34</v>
      </c>
    </row>
    <row r="729" spans="1:10" x14ac:dyDescent="0.4">
      <c r="A729">
        <v>20241129</v>
      </c>
      <c r="B729">
        <v>2554</v>
      </c>
      <c r="C729" t="s">
        <v>3763</v>
      </c>
      <c r="D729" t="s">
        <v>3532</v>
      </c>
      <c r="E729" t="s">
        <v>34</v>
      </c>
      <c r="F729" t="s">
        <v>34</v>
      </c>
      <c r="G729" t="s">
        <v>34</v>
      </c>
      <c r="H729" t="s">
        <v>34</v>
      </c>
      <c r="I729" t="s">
        <v>34</v>
      </c>
      <c r="J729" t="s">
        <v>34</v>
      </c>
    </row>
    <row r="730" spans="1:10" x14ac:dyDescent="0.4">
      <c r="A730">
        <v>20241129</v>
      </c>
      <c r="B730">
        <v>2555</v>
      </c>
      <c r="C730" t="s">
        <v>3762</v>
      </c>
      <c r="D730" t="s">
        <v>3532</v>
      </c>
      <c r="E730" t="s">
        <v>34</v>
      </c>
      <c r="F730" t="s">
        <v>34</v>
      </c>
      <c r="G730" t="s">
        <v>34</v>
      </c>
      <c r="H730" t="s">
        <v>34</v>
      </c>
      <c r="I730" t="s">
        <v>34</v>
      </c>
      <c r="J730" t="s">
        <v>34</v>
      </c>
    </row>
    <row r="731" spans="1:10" x14ac:dyDescent="0.4">
      <c r="A731">
        <v>20241129</v>
      </c>
      <c r="B731">
        <v>2556</v>
      </c>
      <c r="C731" t="s">
        <v>3761</v>
      </c>
      <c r="D731" t="s">
        <v>3532</v>
      </c>
      <c r="E731" t="s">
        <v>34</v>
      </c>
      <c r="F731" t="s">
        <v>34</v>
      </c>
      <c r="G731" t="s">
        <v>34</v>
      </c>
      <c r="H731" t="s">
        <v>34</v>
      </c>
      <c r="I731" t="s">
        <v>34</v>
      </c>
      <c r="J731" t="s">
        <v>34</v>
      </c>
    </row>
    <row r="732" spans="1:10" x14ac:dyDescent="0.4">
      <c r="A732">
        <v>20241129</v>
      </c>
      <c r="B732">
        <v>2557</v>
      </c>
      <c r="C732" t="s">
        <v>3760</v>
      </c>
      <c r="D732" t="s">
        <v>3532</v>
      </c>
      <c r="E732" t="s">
        <v>34</v>
      </c>
      <c r="F732" t="s">
        <v>34</v>
      </c>
      <c r="G732" t="s">
        <v>34</v>
      </c>
      <c r="H732" t="s">
        <v>34</v>
      </c>
      <c r="I732" t="s">
        <v>34</v>
      </c>
      <c r="J732" t="s">
        <v>34</v>
      </c>
    </row>
    <row r="733" spans="1:10" x14ac:dyDescent="0.4">
      <c r="A733">
        <v>20241129</v>
      </c>
      <c r="B733">
        <v>2558</v>
      </c>
      <c r="C733" t="s">
        <v>3759</v>
      </c>
      <c r="D733" t="s">
        <v>3532</v>
      </c>
      <c r="E733" t="s">
        <v>34</v>
      </c>
      <c r="F733" t="s">
        <v>34</v>
      </c>
      <c r="G733" t="s">
        <v>34</v>
      </c>
      <c r="H733" t="s">
        <v>34</v>
      </c>
      <c r="I733" t="s">
        <v>34</v>
      </c>
      <c r="J733" t="s">
        <v>34</v>
      </c>
    </row>
    <row r="734" spans="1:10" x14ac:dyDescent="0.4">
      <c r="A734">
        <v>20241129</v>
      </c>
      <c r="B734">
        <v>2559</v>
      </c>
      <c r="C734" t="s">
        <v>3758</v>
      </c>
      <c r="D734" t="s">
        <v>3532</v>
      </c>
      <c r="E734" t="s">
        <v>34</v>
      </c>
      <c r="F734" t="s">
        <v>34</v>
      </c>
      <c r="G734" t="s">
        <v>34</v>
      </c>
      <c r="H734" t="s">
        <v>34</v>
      </c>
      <c r="I734" t="s">
        <v>34</v>
      </c>
      <c r="J734" t="s">
        <v>34</v>
      </c>
    </row>
    <row r="735" spans="1:10" x14ac:dyDescent="0.4">
      <c r="A735">
        <v>20241129</v>
      </c>
      <c r="B735" t="s">
        <v>3757</v>
      </c>
      <c r="C735" t="s">
        <v>3756</v>
      </c>
      <c r="D735" t="s">
        <v>37</v>
      </c>
      <c r="E735">
        <v>3750</v>
      </c>
      <c r="F735" t="s">
        <v>816</v>
      </c>
      <c r="G735">
        <v>9</v>
      </c>
      <c r="H735" t="s">
        <v>94</v>
      </c>
      <c r="I735" t="s">
        <v>34</v>
      </c>
      <c r="J735" t="s">
        <v>34</v>
      </c>
    </row>
    <row r="736" spans="1:10" x14ac:dyDescent="0.4">
      <c r="A736">
        <v>20241129</v>
      </c>
      <c r="B736">
        <v>2560</v>
      </c>
      <c r="C736" t="s">
        <v>3755</v>
      </c>
      <c r="D736" t="s">
        <v>3532</v>
      </c>
      <c r="E736" t="s">
        <v>34</v>
      </c>
      <c r="F736" t="s">
        <v>34</v>
      </c>
      <c r="G736" t="s">
        <v>34</v>
      </c>
      <c r="H736" t="s">
        <v>34</v>
      </c>
      <c r="I736" t="s">
        <v>34</v>
      </c>
      <c r="J736" t="s">
        <v>34</v>
      </c>
    </row>
    <row r="737" spans="1:10" x14ac:dyDescent="0.4">
      <c r="A737">
        <v>20241129</v>
      </c>
      <c r="B737">
        <v>2561</v>
      </c>
      <c r="C737" t="s">
        <v>3754</v>
      </c>
      <c r="D737" t="s">
        <v>3532</v>
      </c>
      <c r="E737" t="s">
        <v>34</v>
      </c>
      <c r="F737" t="s">
        <v>34</v>
      </c>
      <c r="G737" t="s">
        <v>34</v>
      </c>
      <c r="H737" t="s">
        <v>34</v>
      </c>
      <c r="I737" t="s">
        <v>34</v>
      </c>
      <c r="J737" t="s">
        <v>34</v>
      </c>
    </row>
    <row r="738" spans="1:10" x14ac:dyDescent="0.4">
      <c r="A738">
        <v>20241129</v>
      </c>
      <c r="B738">
        <v>2562</v>
      </c>
      <c r="C738" t="s">
        <v>3753</v>
      </c>
      <c r="D738" t="s">
        <v>3532</v>
      </c>
      <c r="E738" t="s">
        <v>34</v>
      </c>
      <c r="F738" t="s">
        <v>34</v>
      </c>
      <c r="G738" t="s">
        <v>34</v>
      </c>
      <c r="H738" t="s">
        <v>34</v>
      </c>
      <c r="I738" t="s">
        <v>34</v>
      </c>
      <c r="J738" t="s">
        <v>34</v>
      </c>
    </row>
    <row r="739" spans="1:10" x14ac:dyDescent="0.4">
      <c r="A739">
        <v>20241129</v>
      </c>
      <c r="B739">
        <v>2563</v>
      </c>
      <c r="C739" t="s">
        <v>3752</v>
      </c>
      <c r="D739" t="s">
        <v>3532</v>
      </c>
      <c r="E739" t="s">
        <v>34</v>
      </c>
      <c r="F739" t="s">
        <v>34</v>
      </c>
      <c r="G739" t="s">
        <v>34</v>
      </c>
      <c r="H739" t="s">
        <v>34</v>
      </c>
      <c r="I739" t="s">
        <v>34</v>
      </c>
      <c r="J739" t="s">
        <v>34</v>
      </c>
    </row>
    <row r="740" spans="1:10" x14ac:dyDescent="0.4">
      <c r="A740">
        <v>20241129</v>
      </c>
      <c r="B740">
        <v>2564</v>
      </c>
      <c r="C740" t="s">
        <v>3751</v>
      </c>
      <c r="D740" t="s">
        <v>3532</v>
      </c>
      <c r="E740" t="s">
        <v>34</v>
      </c>
      <c r="F740" t="s">
        <v>34</v>
      </c>
      <c r="G740" t="s">
        <v>34</v>
      </c>
      <c r="H740" t="s">
        <v>34</v>
      </c>
      <c r="I740" t="s">
        <v>34</v>
      </c>
      <c r="J740" t="s">
        <v>34</v>
      </c>
    </row>
    <row r="741" spans="1:10" x14ac:dyDescent="0.4">
      <c r="A741">
        <v>20241129</v>
      </c>
      <c r="B741">
        <v>2565</v>
      </c>
      <c r="C741" t="s">
        <v>3750</v>
      </c>
      <c r="D741" t="s">
        <v>3532</v>
      </c>
      <c r="E741" t="s">
        <v>34</v>
      </c>
      <c r="F741" t="s">
        <v>34</v>
      </c>
      <c r="G741" t="s">
        <v>34</v>
      </c>
      <c r="H741" t="s">
        <v>34</v>
      </c>
      <c r="I741" t="s">
        <v>34</v>
      </c>
      <c r="J741" t="s">
        <v>34</v>
      </c>
    </row>
    <row r="742" spans="1:10" x14ac:dyDescent="0.4">
      <c r="A742">
        <v>20241129</v>
      </c>
      <c r="B742">
        <v>2566</v>
      </c>
      <c r="C742" t="s">
        <v>3749</v>
      </c>
      <c r="D742" t="s">
        <v>3532</v>
      </c>
      <c r="E742" t="s">
        <v>34</v>
      </c>
      <c r="F742" t="s">
        <v>34</v>
      </c>
      <c r="G742" t="s">
        <v>34</v>
      </c>
      <c r="H742" t="s">
        <v>34</v>
      </c>
      <c r="I742" t="s">
        <v>34</v>
      </c>
      <c r="J742" t="s">
        <v>34</v>
      </c>
    </row>
    <row r="743" spans="1:10" x14ac:dyDescent="0.4">
      <c r="A743">
        <v>20241129</v>
      </c>
      <c r="B743">
        <v>2567</v>
      </c>
      <c r="C743" t="s">
        <v>3748</v>
      </c>
      <c r="D743" t="s">
        <v>3532</v>
      </c>
      <c r="E743" t="s">
        <v>34</v>
      </c>
      <c r="F743" t="s">
        <v>34</v>
      </c>
      <c r="G743" t="s">
        <v>34</v>
      </c>
      <c r="H743" t="s">
        <v>34</v>
      </c>
      <c r="I743" t="s">
        <v>34</v>
      </c>
      <c r="J743" t="s">
        <v>34</v>
      </c>
    </row>
    <row r="744" spans="1:10" x14ac:dyDescent="0.4">
      <c r="A744">
        <v>20241129</v>
      </c>
      <c r="B744">
        <v>2568</v>
      </c>
      <c r="C744" t="s">
        <v>3747</v>
      </c>
      <c r="D744" t="s">
        <v>3532</v>
      </c>
      <c r="E744" t="s">
        <v>34</v>
      </c>
      <c r="F744" t="s">
        <v>34</v>
      </c>
      <c r="G744" t="s">
        <v>34</v>
      </c>
      <c r="H744" t="s">
        <v>34</v>
      </c>
      <c r="I744" t="s">
        <v>34</v>
      </c>
      <c r="J744" t="s">
        <v>34</v>
      </c>
    </row>
    <row r="745" spans="1:10" x14ac:dyDescent="0.4">
      <c r="A745">
        <v>20241129</v>
      </c>
      <c r="B745">
        <v>2569</v>
      </c>
      <c r="C745" t="s">
        <v>3746</v>
      </c>
      <c r="D745" t="s">
        <v>3532</v>
      </c>
      <c r="E745" t="s">
        <v>34</v>
      </c>
      <c r="F745" t="s">
        <v>34</v>
      </c>
      <c r="G745" t="s">
        <v>34</v>
      </c>
      <c r="H745" t="s">
        <v>34</v>
      </c>
      <c r="I745" t="s">
        <v>34</v>
      </c>
      <c r="J745" t="s">
        <v>34</v>
      </c>
    </row>
    <row r="746" spans="1:10" x14ac:dyDescent="0.4">
      <c r="A746">
        <v>20241129</v>
      </c>
      <c r="B746" t="s">
        <v>3745</v>
      </c>
      <c r="C746" t="s">
        <v>3744</v>
      </c>
      <c r="D746" t="s">
        <v>32</v>
      </c>
      <c r="E746">
        <v>2050</v>
      </c>
      <c r="F746" t="s">
        <v>1798</v>
      </c>
      <c r="G746">
        <v>3</v>
      </c>
      <c r="H746" t="s">
        <v>880</v>
      </c>
      <c r="I746">
        <v>7</v>
      </c>
      <c r="J746" t="s">
        <v>39</v>
      </c>
    </row>
    <row r="747" spans="1:10" x14ac:dyDescent="0.4">
      <c r="A747">
        <v>20241129</v>
      </c>
      <c r="B747">
        <v>2573</v>
      </c>
      <c r="C747" t="s">
        <v>3743</v>
      </c>
      <c r="D747" t="s">
        <v>37</v>
      </c>
      <c r="E747">
        <v>3050</v>
      </c>
      <c r="F747" t="s">
        <v>2613</v>
      </c>
      <c r="G747">
        <v>1</v>
      </c>
      <c r="H747" t="s">
        <v>2612</v>
      </c>
      <c r="I747" t="s">
        <v>34</v>
      </c>
      <c r="J747" t="s">
        <v>34</v>
      </c>
    </row>
    <row r="748" spans="1:10" x14ac:dyDescent="0.4">
      <c r="A748">
        <v>20241129</v>
      </c>
      <c r="B748">
        <v>2579</v>
      </c>
      <c r="C748" t="s">
        <v>4641</v>
      </c>
      <c r="D748" t="s">
        <v>32</v>
      </c>
      <c r="E748">
        <v>3050</v>
      </c>
      <c r="F748" t="s">
        <v>2613</v>
      </c>
      <c r="G748">
        <v>1</v>
      </c>
      <c r="H748" t="s">
        <v>2612</v>
      </c>
      <c r="I748">
        <v>4</v>
      </c>
      <c r="J748" t="s">
        <v>44</v>
      </c>
    </row>
    <row r="749" spans="1:10" x14ac:dyDescent="0.4">
      <c r="A749">
        <v>20241129</v>
      </c>
      <c r="B749" t="s">
        <v>3742</v>
      </c>
      <c r="C749" t="s">
        <v>3741</v>
      </c>
      <c r="D749" t="s">
        <v>3532</v>
      </c>
      <c r="E749" t="s">
        <v>34</v>
      </c>
      <c r="F749" t="s">
        <v>34</v>
      </c>
      <c r="G749" t="s">
        <v>34</v>
      </c>
      <c r="H749" t="s">
        <v>34</v>
      </c>
      <c r="I749" t="s">
        <v>34</v>
      </c>
      <c r="J749" t="s">
        <v>34</v>
      </c>
    </row>
    <row r="750" spans="1:10" x14ac:dyDescent="0.4">
      <c r="A750">
        <v>20241129</v>
      </c>
      <c r="B750">
        <v>2585</v>
      </c>
      <c r="C750" t="s">
        <v>3740</v>
      </c>
      <c r="D750" t="s">
        <v>32</v>
      </c>
      <c r="E750">
        <v>3050</v>
      </c>
      <c r="F750" t="s">
        <v>2613</v>
      </c>
      <c r="G750">
        <v>1</v>
      </c>
      <c r="H750" t="s">
        <v>2612</v>
      </c>
      <c r="I750">
        <v>7</v>
      </c>
      <c r="J750" t="s">
        <v>39</v>
      </c>
    </row>
    <row r="751" spans="1:10" x14ac:dyDescent="0.4">
      <c r="A751">
        <v>20241129</v>
      </c>
      <c r="B751">
        <v>2586</v>
      </c>
      <c r="C751" t="s">
        <v>3739</v>
      </c>
      <c r="D751" t="s">
        <v>225</v>
      </c>
      <c r="E751">
        <v>3050</v>
      </c>
      <c r="F751" t="s">
        <v>2613</v>
      </c>
      <c r="G751">
        <v>1</v>
      </c>
      <c r="H751" t="s">
        <v>2612</v>
      </c>
      <c r="I751" t="s">
        <v>34</v>
      </c>
      <c r="J751" t="s">
        <v>34</v>
      </c>
    </row>
    <row r="752" spans="1:10" x14ac:dyDescent="0.4">
      <c r="A752">
        <v>20241129</v>
      </c>
      <c r="B752">
        <v>2587</v>
      </c>
      <c r="C752" t="s">
        <v>3738</v>
      </c>
      <c r="D752" t="s">
        <v>32</v>
      </c>
      <c r="E752">
        <v>3050</v>
      </c>
      <c r="F752" t="s">
        <v>2613</v>
      </c>
      <c r="G752">
        <v>1</v>
      </c>
      <c r="H752" t="s">
        <v>2612</v>
      </c>
      <c r="I752">
        <v>4</v>
      </c>
      <c r="J752" t="s">
        <v>44</v>
      </c>
    </row>
    <row r="753" spans="1:10" x14ac:dyDescent="0.4">
      <c r="A753">
        <v>20241129</v>
      </c>
      <c r="B753">
        <v>2588</v>
      </c>
      <c r="C753" t="s">
        <v>3737</v>
      </c>
      <c r="D753" t="s">
        <v>37</v>
      </c>
      <c r="E753">
        <v>3050</v>
      </c>
      <c r="F753" t="s">
        <v>2613</v>
      </c>
      <c r="G753">
        <v>1</v>
      </c>
      <c r="H753" t="s">
        <v>2612</v>
      </c>
      <c r="I753" t="s">
        <v>34</v>
      </c>
      <c r="J753" t="s">
        <v>34</v>
      </c>
    </row>
    <row r="754" spans="1:10" x14ac:dyDescent="0.4">
      <c r="A754">
        <v>20241129</v>
      </c>
      <c r="B754" t="s">
        <v>3736</v>
      </c>
      <c r="C754" t="s">
        <v>3735</v>
      </c>
      <c r="D754" t="s">
        <v>3532</v>
      </c>
      <c r="E754" t="s">
        <v>34</v>
      </c>
      <c r="F754" t="s">
        <v>34</v>
      </c>
      <c r="G754" t="s">
        <v>34</v>
      </c>
      <c r="H754" t="s">
        <v>34</v>
      </c>
      <c r="I754" t="s">
        <v>34</v>
      </c>
      <c r="J754" t="s">
        <v>34</v>
      </c>
    </row>
    <row r="755" spans="1:10" x14ac:dyDescent="0.4">
      <c r="A755">
        <v>20241129</v>
      </c>
      <c r="B755">
        <v>2590</v>
      </c>
      <c r="C755" t="s">
        <v>3734</v>
      </c>
      <c r="D755" t="s">
        <v>32</v>
      </c>
      <c r="E755">
        <v>3050</v>
      </c>
      <c r="F755" t="s">
        <v>2613</v>
      </c>
      <c r="G755">
        <v>1</v>
      </c>
      <c r="H755" t="s">
        <v>2612</v>
      </c>
      <c r="I755">
        <v>6</v>
      </c>
      <c r="J755" t="s">
        <v>29</v>
      </c>
    </row>
    <row r="756" spans="1:10" x14ac:dyDescent="0.4">
      <c r="A756">
        <v>20241129</v>
      </c>
      <c r="B756">
        <v>2593</v>
      </c>
      <c r="C756" t="s">
        <v>3733</v>
      </c>
      <c r="D756" t="s">
        <v>32</v>
      </c>
      <c r="E756">
        <v>3050</v>
      </c>
      <c r="F756" t="s">
        <v>2613</v>
      </c>
      <c r="G756">
        <v>1</v>
      </c>
      <c r="H756" t="s">
        <v>2612</v>
      </c>
      <c r="I756">
        <v>4</v>
      </c>
      <c r="J756" t="s">
        <v>44</v>
      </c>
    </row>
    <row r="757" spans="1:10" x14ac:dyDescent="0.4">
      <c r="A757">
        <v>20241129</v>
      </c>
      <c r="B757">
        <v>25935</v>
      </c>
      <c r="C757" t="s">
        <v>3732</v>
      </c>
      <c r="D757" t="s">
        <v>32</v>
      </c>
      <c r="E757">
        <v>3050</v>
      </c>
      <c r="F757" t="s">
        <v>2613</v>
      </c>
      <c r="G757">
        <v>1</v>
      </c>
      <c r="H757" t="s">
        <v>2612</v>
      </c>
      <c r="I757" t="s">
        <v>34</v>
      </c>
      <c r="J757" t="s">
        <v>34</v>
      </c>
    </row>
    <row r="758" spans="1:10" x14ac:dyDescent="0.4">
      <c r="A758">
        <v>20241129</v>
      </c>
      <c r="B758">
        <v>2594</v>
      </c>
      <c r="C758" t="s">
        <v>3731</v>
      </c>
      <c r="D758" t="s">
        <v>32</v>
      </c>
      <c r="E758">
        <v>3050</v>
      </c>
      <c r="F758" t="s">
        <v>2613</v>
      </c>
      <c r="G758">
        <v>1</v>
      </c>
      <c r="H758" t="s">
        <v>2612</v>
      </c>
      <c r="I758">
        <v>7</v>
      </c>
      <c r="J758" t="s">
        <v>39</v>
      </c>
    </row>
    <row r="759" spans="1:10" x14ac:dyDescent="0.4">
      <c r="A759">
        <v>20241129</v>
      </c>
      <c r="B759">
        <v>2597</v>
      </c>
      <c r="C759" t="s">
        <v>3730</v>
      </c>
      <c r="D759" t="s">
        <v>37</v>
      </c>
      <c r="E759">
        <v>3050</v>
      </c>
      <c r="F759" t="s">
        <v>2613</v>
      </c>
      <c r="G759">
        <v>1</v>
      </c>
      <c r="H759" t="s">
        <v>2612</v>
      </c>
      <c r="I759">
        <v>7</v>
      </c>
      <c r="J759" t="s">
        <v>39</v>
      </c>
    </row>
    <row r="760" spans="1:10" x14ac:dyDescent="0.4">
      <c r="A760">
        <v>20241129</v>
      </c>
      <c r="B760">
        <v>2602</v>
      </c>
      <c r="C760" t="s">
        <v>3729</v>
      </c>
      <c r="D760" t="s">
        <v>32</v>
      </c>
      <c r="E760">
        <v>3050</v>
      </c>
      <c r="F760" t="s">
        <v>2613</v>
      </c>
      <c r="G760">
        <v>1</v>
      </c>
      <c r="H760" t="s">
        <v>2612</v>
      </c>
      <c r="I760">
        <v>6</v>
      </c>
      <c r="J760" t="s">
        <v>29</v>
      </c>
    </row>
    <row r="761" spans="1:10" x14ac:dyDescent="0.4">
      <c r="A761">
        <v>20241129</v>
      </c>
      <c r="B761">
        <v>2607</v>
      </c>
      <c r="C761" t="s">
        <v>3728</v>
      </c>
      <c r="D761" t="s">
        <v>32</v>
      </c>
      <c r="E761">
        <v>3050</v>
      </c>
      <c r="F761" t="s">
        <v>2613</v>
      </c>
      <c r="G761">
        <v>1</v>
      </c>
      <c r="H761" t="s">
        <v>2612</v>
      </c>
      <c r="I761">
        <v>4</v>
      </c>
      <c r="J761" t="s">
        <v>44</v>
      </c>
    </row>
    <row r="762" spans="1:10" x14ac:dyDescent="0.4">
      <c r="A762">
        <v>20241129</v>
      </c>
      <c r="B762" t="s">
        <v>3727</v>
      </c>
      <c r="C762" t="s">
        <v>3726</v>
      </c>
      <c r="D762" t="s">
        <v>225</v>
      </c>
      <c r="E762">
        <v>5250</v>
      </c>
      <c r="F762" t="s">
        <v>50</v>
      </c>
      <c r="G762">
        <v>10</v>
      </c>
      <c r="H762" t="s">
        <v>49</v>
      </c>
      <c r="I762" t="s">
        <v>34</v>
      </c>
      <c r="J762" t="s">
        <v>34</v>
      </c>
    </row>
    <row r="763" spans="1:10" x14ac:dyDescent="0.4">
      <c r="A763">
        <v>20241129</v>
      </c>
      <c r="B763">
        <v>2612</v>
      </c>
      <c r="C763" t="s">
        <v>3725</v>
      </c>
      <c r="D763" t="s">
        <v>37</v>
      </c>
      <c r="E763">
        <v>3050</v>
      </c>
      <c r="F763" t="s">
        <v>2613</v>
      </c>
      <c r="G763">
        <v>1</v>
      </c>
      <c r="H763" t="s">
        <v>2612</v>
      </c>
      <c r="I763">
        <v>7</v>
      </c>
      <c r="J763" t="s">
        <v>39</v>
      </c>
    </row>
    <row r="764" spans="1:10" x14ac:dyDescent="0.4">
      <c r="A764">
        <v>20241129</v>
      </c>
      <c r="B764">
        <v>2613</v>
      </c>
      <c r="C764" t="s">
        <v>3724</v>
      </c>
      <c r="D764" t="s">
        <v>32</v>
      </c>
      <c r="E764">
        <v>3050</v>
      </c>
      <c r="F764" t="s">
        <v>2613</v>
      </c>
      <c r="G764">
        <v>1</v>
      </c>
      <c r="H764" t="s">
        <v>2612</v>
      </c>
      <c r="I764">
        <v>7</v>
      </c>
      <c r="J764" t="s">
        <v>39</v>
      </c>
    </row>
    <row r="765" spans="1:10" x14ac:dyDescent="0.4">
      <c r="A765">
        <v>20241129</v>
      </c>
      <c r="B765" t="s">
        <v>3723</v>
      </c>
      <c r="C765" t="s">
        <v>3722</v>
      </c>
      <c r="D765" t="s">
        <v>37</v>
      </c>
      <c r="E765">
        <v>9050</v>
      </c>
      <c r="F765" t="s">
        <v>133</v>
      </c>
      <c r="G765">
        <v>10</v>
      </c>
      <c r="H765" t="s">
        <v>49</v>
      </c>
      <c r="I765" t="s">
        <v>34</v>
      </c>
      <c r="J765" t="s">
        <v>34</v>
      </c>
    </row>
    <row r="766" spans="1:10" x14ac:dyDescent="0.4">
      <c r="A766">
        <v>20241129</v>
      </c>
      <c r="B766">
        <v>2620</v>
      </c>
      <c r="C766" t="s">
        <v>3721</v>
      </c>
      <c r="D766" t="s">
        <v>3532</v>
      </c>
      <c r="E766" t="s">
        <v>34</v>
      </c>
      <c r="F766" t="s">
        <v>34</v>
      </c>
      <c r="G766" t="s">
        <v>34</v>
      </c>
      <c r="H766" t="s">
        <v>34</v>
      </c>
      <c r="I766" t="s">
        <v>34</v>
      </c>
      <c r="J766" t="s">
        <v>34</v>
      </c>
    </row>
    <row r="767" spans="1:10" x14ac:dyDescent="0.4">
      <c r="A767">
        <v>20241129</v>
      </c>
      <c r="B767">
        <v>2621</v>
      </c>
      <c r="C767" t="s">
        <v>3720</v>
      </c>
      <c r="D767" t="s">
        <v>3532</v>
      </c>
      <c r="E767" t="s">
        <v>34</v>
      </c>
      <c r="F767" t="s">
        <v>34</v>
      </c>
      <c r="G767" t="s">
        <v>34</v>
      </c>
      <c r="H767" t="s">
        <v>34</v>
      </c>
      <c r="I767" t="s">
        <v>34</v>
      </c>
      <c r="J767" t="s">
        <v>34</v>
      </c>
    </row>
    <row r="768" spans="1:10" x14ac:dyDescent="0.4">
      <c r="A768">
        <v>20241129</v>
      </c>
      <c r="B768">
        <v>2622</v>
      </c>
      <c r="C768" t="s">
        <v>3719</v>
      </c>
      <c r="D768" t="s">
        <v>3532</v>
      </c>
      <c r="E768" t="s">
        <v>34</v>
      </c>
      <c r="F768" t="s">
        <v>34</v>
      </c>
      <c r="G768" t="s">
        <v>34</v>
      </c>
      <c r="H768" t="s">
        <v>34</v>
      </c>
      <c r="I768" t="s">
        <v>34</v>
      </c>
      <c r="J768" t="s">
        <v>34</v>
      </c>
    </row>
    <row r="769" spans="1:10" x14ac:dyDescent="0.4">
      <c r="A769">
        <v>20241129</v>
      </c>
      <c r="B769">
        <v>2623</v>
      </c>
      <c r="C769" t="s">
        <v>3718</v>
      </c>
      <c r="D769" t="s">
        <v>3532</v>
      </c>
      <c r="E769" t="s">
        <v>34</v>
      </c>
      <c r="F769" t="s">
        <v>34</v>
      </c>
      <c r="G769" t="s">
        <v>34</v>
      </c>
      <c r="H769" t="s">
        <v>34</v>
      </c>
      <c r="I769" t="s">
        <v>34</v>
      </c>
      <c r="J769" t="s">
        <v>34</v>
      </c>
    </row>
    <row r="770" spans="1:10" x14ac:dyDescent="0.4">
      <c r="A770">
        <v>20241129</v>
      </c>
      <c r="B770">
        <v>2624</v>
      </c>
      <c r="C770" t="s">
        <v>3717</v>
      </c>
      <c r="D770" t="s">
        <v>3532</v>
      </c>
      <c r="E770" t="s">
        <v>34</v>
      </c>
      <c r="F770" t="s">
        <v>34</v>
      </c>
      <c r="G770" t="s">
        <v>34</v>
      </c>
      <c r="H770" t="s">
        <v>34</v>
      </c>
      <c r="I770" t="s">
        <v>34</v>
      </c>
      <c r="J770" t="s">
        <v>34</v>
      </c>
    </row>
    <row r="771" spans="1:10" x14ac:dyDescent="0.4">
      <c r="A771">
        <v>20241129</v>
      </c>
      <c r="B771">
        <v>2625</v>
      </c>
      <c r="C771" t="s">
        <v>3716</v>
      </c>
      <c r="D771" t="s">
        <v>3532</v>
      </c>
      <c r="E771" t="s">
        <v>34</v>
      </c>
      <c r="F771" t="s">
        <v>34</v>
      </c>
      <c r="G771" t="s">
        <v>34</v>
      </c>
      <c r="H771" t="s">
        <v>34</v>
      </c>
      <c r="I771" t="s">
        <v>34</v>
      </c>
      <c r="J771" t="s">
        <v>34</v>
      </c>
    </row>
    <row r="772" spans="1:10" x14ac:dyDescent="0.4">
      <c r="A772">
        <v>20241129</v>
      </c>
      <c r="B772">
        <v>2626</v>
      </c>
      <c r="C772" t="s">
        <v>3715</v>
      </c>
      <c r="D772" t="s">
        <v>3532</v>
      </c>
      <c r="E772" t="s">
        <v>34</v>
      </c>
      <c r="F772" t="s">
        <v>34</v>
      </c>
      <c r="G772" t="s">
        <v>34</v>
      </c>
      <c r="H772" t="s">
        <v>34</v>
      </c>
      <c r="I772" t="s">
        <v>34</v>
      </c>
      <c r="J772" t="s">
        <v>34</v>
      </c>
    </row>
    <row r="773" spans="1:10" x14ac:dyDescent="0.4">
      <c r="A773">
        <v>20241129</v>
      </c>
      <c r="B773">
        <v>2627</v>
      </c>
      <c r="C773" t="s">
        <v>3714</v>
      </c>
      <c r="D773" t="s">
        <v>3532</v>
      </c>
      <c r="E773" t="s">
        <v>34</v>
      </c>
      <c r="F773" t="s">
        <v>34</v>
      </c>
      <c r="G773" t="s">
        <v>34</v>
      </c>
      <c r="H773" t="s">
        <v>34</v>
      </c>
      <c r="I773" t="s">
        <v>34</v>
      </c>
      <c r="J773" t="s">
        <v>34</v>
      </c>
    </row>
    <row r="774" spans="1:10" x14ac:dyDescent="0.4">
      <c r="A774">
        <v>20241129</v>
      </c>
      <c r="B774">
        <v>2628</v>
      </c>
      <c r="C774" t="s">
        <v>3713</v>
      </c>
      <c r="D774" t="s">
        <v>3532</v>
      </c>
      <c r="E774" t="s">
        <v>34</v>
      </c>
      <c r="F774" t="s">
        <v>34</v>
      </c>
      <c r="G774" t="s">
        <v>34</v>
      </c>
      <c r="H774" t="s">
        <v>34</v>
      </c>
      <c r="I774" t="s">
        <v>34</v>
      </c>
      <c r="J774" t="s">
        <v>34</v>
      </c>
    </row>
    <row r="775" spans="1:10" x14ac:dyDescent="0.4">
      <c r="A775">
        <v>20241129</v>
      </c>
      <c r="B775">
        <v>2629</v>
      </c>
      <c r="C775" t="s">
        <v>3712</v>
      </c>
      <c r="D775" t="s">
        <v>3532</v>
      </c>
      <c r="E775" t="s">
        <v>34</v>
      </c>
      <c r="F775" t="s">
        <v>34</v>
      </c>
      <c r="G775" t="s">
        <v>34</v>
      </c>
      <c r="H775" t="s">
        <v>34</v>
      </c>
      <c r="I775" t="s">
        <v>34</v>
      </c>
      <c r="J775" t="s">
        <v>34</v>
      </c>
    </row>
    <row r="776" spans="1:10" x14ac:dyDescent="0.4">
      <c r="A776">
        <v>20241129</v>
      </c>
      <c r="B776" t="s">
        <v>3711</v>
      </c>
      <c r="C776" t="s">
        <v>3710</v>
      </c>
      <c r="D776" t="s">
        <v>32</v>
      </c>
      <c r="E776">
        <v>6100</v>
      </c>
      <c r="F776" t="s">
        <v>31</v>
      </c>
      <c r="G776">
        <v>14</v>
      </c>
      <c r="H776" t="s">
        <v>30</v>
      </c>
      <c r="I776">
        <v>7</v>
      </c>
      <c r="J776" t="s">
        <v>39</v>
      </c>
    </row>
    <row r="777" spans="1:10" x14ac:dyDescent="0.4">
      <c r="A777">
        <v>20241129</v>
      </c>
      <c r="B777">
        <v>2630</v>
      </c>
      <c r="C777" t="s">
        <v>3709</v>
      </c>
      <c r="D777" t="s">
        <v>3532</v>
      </c>
      <c r="E777" t="s">
        <v>34</v>
      </c>
      <c r="F777" t="s">
        <v>34</v>
      </c>
      <c r="G777" t="s">
        <v>34</v>
      </c>
      <c r="H777" t="s">
        <v>34</v>
      </c>
      <c r="I777" t="s">
        <v>34</v>
      </c>
      <c r="J777" t="s">
        <v>34</v>
      </c>
    </row>
    <row r="778" spans="1:10" x14ac:dyDescent="0.4">
      <c r="A778">
        <v>20241129</v>
      </c>
      <c r="B778">
        <v>2631</v>
      </c>
      <c r="C778" t="s">
        <v>3708</v>
      </c>
      <c r="D778" t="s">
        <v>3532</v>
      </c>
      <c r="E778" t="s">
        <v>34</v>
      </c>
      <c r="F778" t="s">
        <v>34</v>
      </c>
      <c r="G778" t="s">
        <v>34</v>
      </c>
      <c r="H778" t="s">
        <v>34</v>
      </c>
      <c r="I778" t="s">
        <v>34</v>
      </c>
      <c r="J778" t="s">
        <v>34</v>
      </c>
    </row>
    <row r="779" spans="1:10" x14ac:dyDescent="0.4">
      <c r="A779">
        <v>20241129</v>
      </c>
      <c r="B779">
        <v>2632</v>
      </c>
      <c r="C779" t="s">
        <v>3707</v>
      </c>
      <c r="D779" t="s">
        <v>3532</v>
      </c>
      <c r="E779" t="s">
        <v>34</v>
      </c>
      <c r="F779" t="s">
        <v>34</v>
      </c>
      <c r="G779" t="s">
        <v>34</v>
      </c>
      <c r="H779" t="s">
        <v>34</v>
      </c>
      <c r="I779" t="s">
        <v>34</v>
      </c>
      <c r="J779" t="s">
        <v>34</v>
      </c>
    </row>
    <row r="780" spans="1:10" x14ac:dyDescent="0.4">
      <c r="A780">
        <v>20241129</v>
      </c>
      <c r="B780">
        <v>2633</v>
      </c>
      <c r="C780" t="s">
        <v>3706</v>
      </c>
      <c r="D780" t="s">
        <v>3532</v>
      </c>
      <c r="E780" t="s">
        <v>34</v>
      </c>
      <c r="F780" t="s">
        <v>34</v>
      </c>
      <c r="G780" t="s">
        <v>34</v>
      </c>
      <c r="H780" t="s">
        <v>34</v>
      </c>
      <c r="I780" t="s">
        <v>34</v>
      </c>
      <c r="J780" t="s">
        <v>34</v>
      </c>
    </row>
    <row r="781" spans="1:10" x14ac:dyDescent="0.4">
      <c r="A781">
        <v>20241129</v>
      </c>
      <c r="B781">
        <v>2634</v>
      </c>
      <c r="C781" t="s">
        <v>3705</v>
      </c>
      <c r="D781" t="s">
        <v>3532</v>
      </c>
      <c r="E781" t="s">
        <v>34</v>
      </c>
      <c r="F781" t="s">
        <v>34</v>
      </c>
      <c r="G781" t="s">
        <v>34</v>
      </c>
      <c r="H781" t="s">
        <v>34</v>
      </c>
      <c r="I781" t="s">
        <v>34</v>
      </c>
      <c r="J781" t="s">
        <v>34</v>
      </c>
    </row>
    <row r="782" spans="1:10" x14ac:dyDescent="0.4">
      <c r="A782">
        <v>20241129</v>
      </c>
      <c r="B782">
        <v>2635</v>
      </c>
      <c r="C782" t="s">
        <v>3704</v>
      </c>
      <c r="D782" t="s">
        <v>3532</v>
      </c>
      <c r="E782" t="s">
        <v>34</v>
      </c>
      <c r="F782" t="s">
        <v>34</v>
      </c>
      <c r="G782" t="s">
        <v>34</v>
      </c>
      <c r="H782" t="s">
        <v>34</v>
      </c>
      <c r="I782" t="s">
        <v>34</v>
      </c>
      <c r="J782" t="s">
        <v>34</v>
      </c>
    </row>
    <row r="783" spans="1:10" x14ac:dyDescent="0.4">
      <c r="A783">
        <v>20241129</v>
      </c>
      <c r="B783">
        <v>2636</v>
      </c>
      <c r="C783" t="s">
        <v>3703</v>
      </c>
      <c r="D783" t="s">
        <v>3532</v>
      </c>
      <c r="E783" t="s">
        <v>34</v>
      </c>
      <c r="F783" t="s">
        <v>34</v>
      </c>
      <c r="G783" t="s">
        <v>34</v>
      </c>
      <c r="H783" t="s">
        <v>34</v>
      </c>
      <c r="I783" t="s">
        <v>34</v>
      </c>
      <c r="J783" t="s">
        <v>34</v>
      </c>
    </row>
    <row r="784" spans="1:10" x14ac:dyDescent="0.4">
      <c r="A784">
        <v>20241129</v>
      </c>
      <c r="B784">
        <v>2637</v>
      </c>
      <c r="C784" t="s">
        <v>3702</v>
      </c>
      <c r="D784" t="s">
        <v>3532</v>
      </c>
      <c r="E784" t="s">
        <v>34</v>
      </c>
      <c r="F784" t="s">
        <v>34</v>
      </c>
      <c r="G784" t="s">
        <v>34</v>
      </c>
      <c r="H784" t="s">
        <v>34</v>
      </c>
      <c r="I784" t="s">
        <v>34</v>
      </c>
      <c r="J784" t="s">
        <v>34</v>
      </c>
    </row>
    <row r="785" spans="1:10" x14ac:dyDescent="0.4">
      <c r="A785">
        <v>20241129</v>
      </c>
      <c r="B785">
        <v>2638</v>
      </c>
      <c r="C785" t="s">
        <v>3701</v>
      </c>
      <c r="D785" t="s">
        <v>3532</v>
      </c>
      <c r="E785" t="s">
        <v>34</v>
      </c>
      <c r="F785" t="s">
        <v>34</v>
      </c>
      <c r="G785" t="s">
        <v>34</v>
      </c>
      <c r="H785" t="s">
        <v>34</v>
      </c>
      <c r="I785" t="s">
        <v>34</v>
      </c>
      <c r="J785" t="s">
        <v>34</v>
      </c>
    </row>
    <row r="786" spans="1:10" x14ac:dyDescent="0.4">
      <c r="A786">
        <v>20241129</v>
      </c>
      <c r="B786">
        <v>2639</v>
      </c>
      <c r="C786" t="s">
        <v>3700</v>
      </c>
      <c r="D786" t="s">
        <v>3532</v>
      </c>
      <c r="E786" t="s">
        <v>34</v>
      </c>
      <c r="F786" t="s">
        <v>34</v>
      </c>
      <c r="G786" t="s">
        <v>34</v>
      </c>
      <c r="H786" t="s">
        <v>34</v>
      </c>
      <c r="I786" t="s">
        <v>34</v>
      </c>
      <c r="J786" t="s">
        <v>34</v>
      </c>
    </row>
    <row r="787" spans="1:10" x14ac:dyDescent="0.4">
      <c r="A787">
        <v>20241129</v>
      </c>
      <c r="B787" t="s">
        <v>3699</v>
      </c>
      <c r="C787" t="s">
        <v>3698</v>
      </c>
      <c r="D787" t="s">
        <v>310</v>
      </c>
      <c r="E787">
        <v>5250</v>
      </c>
      <c r="F787" t="s">
        <v>50</v>
      </c>
      <c r="G787">
        <v>10</v>
      </c>
      <c r="H787" t="s">
        <v>49</v>
      </c>
      <c r="I787" t="s">
        <v>34</v>
      </c>
      <c r="J787" t="s">
        <v>34</v>
      </c>
    </row>
    <row r="788" spans="1:10" x14ac:dyDescent="0.4">
      <c r="A788">
        <v>20241129</v>
      </c>
      <c r="B788">
        <v>2640</v>
      </c>
      <c r="C788" t="s">
        <v>3697</v>
      </c>
      <c r="D788" t="s">
        <v>3532</v>
      </c>
      <c r="E788" t="s">
        <v>34</v>
      </c>
      <c r="F788" t="s">
        <v>34</v>
      </c>
      <c r="G788" t="s">
        <v>34</v>
      </c>
      <c r="H788" t="s">
        <v>34</v>
      </c>
      <c r="I788" t="s">
        <v>34</v>
      </c>
      <c r="J788" t="s">
        <v>34</v>
      </c>
    </row>
    <row r="789" spans="1:10" x14ac:dyDescent="0.4">
      <c r="A789">
        <v>20241129</v>
      </c>
      <c r="B789">
        <v>2641</v>
      </c>
      <c r="C789" t="s">
        <v>3696</v>
      </c>
      <c r="D789" t="s">
        <v>3532</v>
      </c>
      <c r="E789" t="s">
        <v>34</v>
      </c>
      <c r="F789" t="s">
        <v>34</v>
      </c>
      <c r="G789" t="s">
        <v>34</v>
      </c>
      <c r="H789" t="s">
        <v>34</v>
      </c>
      <c r="I789" t="s">
        <v>34</v>
      </c>
      <c r="J789" t="s">
        <v>34</v>
      </c>
    </row>
    <row r="790" spans="1:10" x14ac:dyDescent="0.4">
      <c r="A790">
        <v>20241129</v>
      </c>
      <c r="B790">
        <v>2642</v>
      </c>
      <c r="C790" t="s">
        <v>3695</v>
      </c>
      <c r="D790" t="s">
        <v>3532</v>
      </c>
      <c r="E790" t="s">
        <v>34</v>
      </c>
      <c r="F790" t="s">
        <v>34</v>
      </c>
      <c r="G790" t="s">
        <v>34</v>
      </c>
      <c r="H790" t="s">
        <v>34</v>
      </c>
      <c r="I790" t="s">
        <v>34</v>
      </c>
      <c r="J790" t="s">
        <v>34</v>
      </c>
    </row>
    <row r="791" spans="1:10" x14ac:dyDescent="0.4">
      <c r="A791">
        <v>20241129</v>
      </c>
      <c r="B791">
        <v>2643</v>
      </c>
      <c r="C791" t="s">
        <v>3694</v>
      </c>
      <c r="D791" t="s">
        <v>3532</v>
      </c>
      <c r="E791" t="s">
        <v>34</v>
      </c>
      <c r="F791" t="s">
        <v>34</v>
      </c>
      <c r="G791" t="s">
        <v>34</v>
      </c>
      <c r="H791" t="s">
        <v>34</v>
      </c>
      <c r="I791" t="s">
        <v>34</v>
      </c>
      <c r="J791" t="s">
        <v>34</v>
      </c>
    </row>
    <row r="792" spans="1:10" x14ac:dyDescent="0.4">
      <c r="A792">
        <v>20241129</v>
      </c>
      <c r="B792">
        <v>2644</v>
      </c>
      <c r="C792" t="s">
        <v>3693</v>
      </c>
      <c r="D792" t="s">
        <v>3532</v>
      </c>
      <c r="E792" t="s">
        <v>34</v>
      </c>
      <c r="F792" t="s">
        <v>34</v>
      </c>
      <c r="G792" t="s">
        <v>34</v>
      </c>
      <c r="H792" t="s">
        <v>34</v>
      </c>
      <c r="I792" t="s">
        <v>34</v>
      </c>
      <c r="J792" t="s">
        <v>34</v>
      </c>
    </row>
    <row r="793" spans="1:10" x14ac:dyDescent="0.4">
      <c r="A793">
        <v>20241129</v>
      </c>
      <c r="B793">
        <v>2645</v>
      </c>
      <c r="C793" t="s">
        <v>3692</v>
      </c>
      <c r="D793" t="s">
        <v>3532</v>
      </c>
      <c r="E793" t="s">
        <v>34</v>
      </c>
      <c r="F793" t="s">
        <v>34</v>
      </c>
      <c r="G793" t="s">
        <v>34</v>
      </c>
      <c r="H793" t="s">
        <v>34</v>
      </c>
      <c r="I793" t="s">
        <v>34</v>
      </c>
      <c r="J793" t="s">
        <v>34</v>
      </c>
    </row>
    <row r="794" spans="1:10" x14ac:dyDescent="0.4">
      <c r="A794">
        <v>20241129</v>
      </c>
      <c r="B794">
        <v>2646</v>
      </c>
      <c r="C794" t="s">
        <v>3691</v>
      </c>
      <c r="D794" t="s">
        <v>3532</v>
      </c>
      <c r="E794" t="s">
        <v>34</v>
      </c>
      <c r="F794" t="s">
        <v>34</v>
      </c>
      <c r="G794" t="s">
        <v>34</v>
      </c>
      <c r="H794" t="s">
        <v>34</v>
      </c>
      <c r="I794" t="s">
        <v>34</v>
      </c>
      <c r="J794" t="s">
        <v>34</v>
      </c>
    </row>
    <row r="795" spans="1:10" x14ac:dyDescent="0.4">
      <c r="A795">
        <v>20241129</v>
      </c>
      <c r="B795">
        <v>2647</v>
      </c>
      <c r="C795" t="s">
        <v>3690</v>
      </c>
      <c r="D795" t="s">
        <v>3532</v>
      </c>
      <c r="E795" t="s">
        <v>34</v>
      </c>
      <c r="F795" t="s">
        <v>34</v>
      </c>
      <c r="G795" t="s">
        <v>34</v>
      </c>
      <c r="H795" t="s">
        <v>34</v>
      </c>
      <c r="I795" t="s">
        <v>34</v>
      </c>
      <c r="J795" t="s">
        <v>34</v>
      </c>
    </row>
    <row r="796" spans="1:10" x14ac:dyDescent="0.4">
      <c r="A796">
        <v>20241129</v>
      </c>
      <c r="B796">
        <v>2648</v>
      </c>
      <c r="C796" t="s">
        <v>3689</v>
      </c>
      <c r="D796" t="s">
        <v>3532</v>
      </c>
      <c r="E796" t="s">
        <v>34</v>
      </c>
      <c r="F796" t="s">
        <v>34</v>
      </c>
      <c r="G796" t="s">
        <v>34</v>
      </c>
      <c r="H796" t="s">
        <v>34</v>
      </c>
      <c r="I796" t="s">
        <v>34</v>
      </c>
      <c r="J796" t="s">
        <v>34</v>
      </c>
    </row>
    <row r="797" spans="1:10" x14ac:dyDescent="0.4">
      <c r="A797">
        <v>20241129</v>
      </c>
      <c r="B797">
        <v>2649</v>
      </c>
      <c r="C797" t="s">
        <v>3688</v>
      </c>
      <c r="D797" t="s">
        <v>3532</v>
      </c>
      <c r="E797" t="s">
        <v>34</v>
      </c>
      <c r="F797" t="s">
        <v>34</v>
      </c>
      <c r="G797" t="s">
        <v>34</v>
      </c>
      <c r="H797" t="s">
        <v>34</v>
      </c>
      <c r="I797" t="s">
        <v>34</v>
      </c>
      <c r="J797" t="s">
        <v>34</v>
      </c>
    </row>
    <row r="798" spans="1:10" x14ac:dyDescent="0.4">
      <c r="A798">
        <v>20241129</v>
      </c>
      <c r="B798" t="s">
        <v>3687</v>
      </c>
      <c r="C798" t="s">
        <v>3686</v>
      </c>
      <c r="D798" t="s">
        <v>225</v>
      </c>
      <c r="E798">
        <v>9050</v>
      </c>
      <c r="F798" t="s">
        <v>133</v>
      </c>
      <c r="G798">
        <v>10</v>
      </c>
      <c r="H798" t="s">
        <v>49</v>
      </c>
      <c r="I798" t="s">
        <v>34</v>
      </c>
      <c r="J798" t="s">
        <v>34</v>
      </c>
    </row>
    <row r="799" spans="1:10" x14ac:dyDescent="0.4">
      <c r="A799">
        <v>20241129</v>
      </c>
      <c r="B799">
        <v>2652</v>
      </c>
      <c r="C799" t="s">
        <v>3685</v>
      </c>
      <c r="D799" t="s">
        <v>37</v>
      </c>
      <c r="E799">
        <v>6100</v>
      </c>
      <c r="F799" t="s">
        <v>31</v>
      </c>
      <c r="G799">
        <v>14</v>
      </c>
      <c r="H799" t="s">
        <v>30</v>
      </c>
      <c r="I799" t="s">
        <v>34</v>
      </c>
      <c r="J799" t="s">
        <v>34</v>
      </c>
    </row>
    <row r="800" spans="1:10" x14ac:dyDescent="0.4">
      <c r="A800">
        <v>20241129</v>
      </c>
      <c r="B800">
        <v>2653</v>
      </c>
      <c r="C800" t="s">
        <v>3684</v>
      </c>
      <c r="D800" t="s">
        <v>37</v>
      </c>
      <c r="E800">
        <v>6100</v>
      </c>
      <c r="F800" t="s">
        <v>31</v>
      </c>
      <c r="G800">
        <v>14</v>
      </c>
      <c r="H800" t="s">
        <v>30</v>
      </c>
      <c r="I800" t="s">
        <v>34</v>
      </c>
      <c r="J800" t="s">
        <v>34</v>
      </c>
    </row>
    <row r="801" spans="1:10" x14ac:dyDescent="0.4">
      <c r="A801">
        <v>20241129</v>
      </c>
      <c r="B801">
        <v>2654</v>
      </c>
      <c r="C801" t="s">
        <v>3683</v>
      </c>
      <c r="D801" t="s">
        <v>37</v>
      </c>
      <c r="E801">
        <v>6100</v>
      </c>
      <c r="F801" t="s">
        <v>31</v>
      </c>
      <c r="G801">
        <v>14</v>
      </c>
      <c r="H801" t="s">
        <v>30</v>
      </c>
      <c r="I801" t="s">
        <v>34</v>
      </c>
      <c r="J801" t="s">
        <v>34</v>
      </c>
    </row>
    <row r="802" spans="1:10" x14ac:dyDescent="0.4">
      <c r="A802">
        <v>20241129</v>
      </c>
      <c r="B802">
        <v>2656</v>
      </c>
      <c r="C802" t="s">
        <v>3682</v>
      </c>
      <c r="D802" t="s">
        <v>37</v>
      </c>
      <c r="E802">
        <v>6100</v>
      </c>
      <c r="F802" t="s">
        <v>31</v>
      </c>
      <c r="G802">
        <v>14</v>
      </c>
      <c r="H802" t="s">
        <v>30</v>
      </c>
      <c r="I802" t="s">
        <v>34</v>
      </c>
      <c r="J802" t="s">
        <v>34</v>
      </c>
    </row>
    <row r="803" spans="1:10" x14ac:dyDescent="0.4">
      <c r="A803">
        <v>20241129</v>
      </c>
      <c r="B803">
        <v>2659</v>
      </c>
      <c r="C803" t="s">
        <v>3681</v>
      </c>
      <c r="D803" t="s">
        <v>32</v>
      </c>
      <c r="E803">
        <v>6100</v>
      </c>
      <c r="F803" t="s">
        <v>31</v>
      </c>
      <c r="G803">
        <v>14</v>
      </c>
      <c r="H803" t="s">
        <v>30</v>
      </c>
      <c r="I803">
        <v>6</v>
      </c>
      <c r="J803" t="s">
        <v>29</v>
      </c>
    </row>
    <row r="804" spans="1:10" x14ac:dyDescent="0.4">
      <c r="A804">
        <v>20241129</v>
      </c>
      <c r="B804" t="s">
        <v>3680</v>
      </c>
      <c r="C804" t="s">
        <v>3679</v>
      </c>
      <c r="D804" t="s">
        <v>225</v>
      </c>
      <c r="E804">
        <v>5250</v>
      </c>
      <c r="F804" t="s">
        <v>50</v>
      </c>
      <c r="G804">
        <v>10</v>
      </c>
      <c r="H804" t="s">
        <v>49</v>
      </c>
      <c r="I804" t="s">
        <v>34</v>
      </c>
      <c r="J804" t="s">
        <v>34</v>
      </c>
    </row>
    <row r="805" spans="1:10" x14ac:dyDescent="0.4">
      <c r="A805">
        <v>20241129</v>
      </c>
      <c r="B805">
        <v>2664</v>
      </c>
      <c r="C805" t="s">
        <v>3678</v>
      </c>
      <c r="D805" t="s">
        <v>32</v>
      </c>
      <c r="E805">
        <v>6100</v>
      </c>
      <c r="F805" t="s">
        <v>31</v>
      </c>
      <c r="G805">
        <v>14</v>
      </c>
      <c r="H805" t="s">
        <v>30</v>
      </c>
      <c r="I805">
        <v>6</v>
      </c>
      <c r="J805" t="s">
        <v>29</v>
      </c>
    </row>
    <row r="806" spans="1:10" x14ac:dyDescent="0.4">
      <c r="A806">
        <v>20241129</v>
      </c>
      <c r="B806">
        <v>2666</v>
      </c>
      <c r="C806" t="s">
        <v>3677</v>
      </c>
      <c r="D806" t="s">
        <v>37</v>
      </c>
      <c r="E806">
        <v>6100</v>
      </c>
      <c r="F806" t="s">
        <v>31</v>
      </c>
      <c r="G806">
        <v>14</v>
      </c>
      <c r="H806" t="s">
        <v>30</v>
      </c>
      <c r="I806" t="s">
        <v>34</v>
      </c>
      <c r="J806" t="s">
        <v>34</v>
      </c>
    </row>
    <row r="807" spans="1:10" x14ac:dyDescent="0.4">
      <c r="A807">
        <v>20241129</v>
      </c>
      <c r="B807">
        <v>2667</v>
      </c>
      <c r="C807" t="s">
        <v>3676</v>
      </c>
      <c r="D807" t="s">
        <v>37</v>
      </c>
      <c r="E807">
        <v>6050</v>
      </c>
      <c r="F807" t="s">
        <v>36</v>
      </c>
      <c r="G807">
        <v>13</v>
      </c>
      <c r="H807" t="s">
        <v>35</v>
      </c>
      <c r="I807" t="s">
        <v>34</v>
      </c>
      <c r="J807" t="s">
        <v>34</v>
      </c>
    </row>
    <row r="808" spans="1:10" x14ac:dyDescent="0.4">
      <c r="A808">
        <v>20241129</v>
      </c>
      <c r="B808">
        <v>2668</v>
      </c>
      <c r="C808" t="s">
        <v>3675</v>
      </c>
      <c r="D808" t="s">
        <v>37</v>
      </c>
      <c r="E808">
        <v>6050</v>
      </c>
      <c r="F808" t="s">
        <v>36</v>
      </c>
      <c r="G808">
        <v>13</v>
      </c>
      <c r="H808" t="s">
        <v>35</v>
      </c>
      <c r="I808" t="s">
        <v>34</v>
      </c>
      <c r="J808" t="s">
        <v>34</v>
      </c>
    </row>
    <row r="809" spans="1:10" x14ac:dyDescent="0.4">
      <c r="A809">
        <v>20241129</v>
      </c>
      <c r="B809">
        <v>2669</v>
      </c>
      <c r="C809" t="s">
        <v>3674</v>
      </c>
      <c r="D809" t="s">
        <v>37</v>
      </c>
      <c r="E809">
        <v>6100</v>
      </c>
      <c r="F809" t="s">
        <v>31</v>
      </c>
      <c r="G809">
        <v>14</v>
      </c>
      <c r="H809" t="s">
        <v>30</v>
      </c>
      <c r="I809" t="s">
        <v>34</v>
      </c>
      <c r="J809" t="s">
        <v>34</v>
      </c>
    </row>
    <row r="810" spans="1:10" x14ac:dyDescent="0.4">
      <c r="A810">
        <v>20241129</v>
      </c>
      <c r="B810" t="s">
        <v>3673</v>
      </c>
      <c r="C810" t="s">
        <v>3672</v>
      </c>
      <c r="D810" t="s">
        <v>310</v>
      </c>
      <c r="E810">
        <v>9050</v>
      </c>
      <c r="F810" t="s">
        <v>133</v>
      </c>
      <c r="G810">
        <v>10</v>
      </c>
      <c r="H810" t="s">
        <v>49</v>
      </c>
      <c r="I810" t="s">
        <v>34</v>
      </c>
      <c r="J810" t="s">
        <v>34</v>
      </c>
    </row>
    <row r="811" spans="1:10" x14ac:dyDescent="0.4">
      <c r="A811">
        <v>20241129</v>
      </c>
      <c r="B811">
        <v>2670</v>
      </c>
      <c r="C811" t="s">
        <v>3671</v>
      </c>
      <c r="D811" t="s">
        <v>32</v>
      </c>
      <c r="E811">
        <v>6100</v>
      </c>
      <c r="F811" t="s">
        <v>31</v>
      </c>
      <c r="G811">
        <v>14</v>
      </c>
      <c r="H811" t="s">
        <v>30</v>
      </c>
      <c r="I811">
        <v>4</v>
      </c>
      <c r="J811" t="s">
        <v>44</v>
      </c>
    </row>
    <row r="812" spans="1:10" x14ac:dyDescent="0.4">
      <c r="A812">
        <v>20241129</v>
      </c>
      <c r="B812">
        <v>2673</v>
      </c>
      <c r="C812" t="s">
        <v>3670</v>
      </c>
      <c r="D812" t="s">
        <v>37</v>
      </c>
      <c r="E812">
        <v>6100</v>
      </c>
      <c r="F812" t="s">
        <v>31</v>
      </c>
      <c r="G812">
        <v>14</v>
      </c>
      <c r="H812" t="s">
        <v>30</v>
      </c>
      <c r="I812" t="s">
        <v>34</v>
      </c>
      <c r="J812" t="s">
        <v>34</v>
      </c>
    </row>
    <row r="813" spans="1:10" x14ac:dyDescent="0.4">
      <c r="A813">
        <v>20241129</v>
      </c>
      <c r="B813">
        <v>2674</v>
      </c>
      <c r="C813" t="s">
        <v>3669</v>
      </c>
      <c r="D813" t="s">
        <v>32</v>
      </c>
      <c r="E813">
        <v>6100</v>
      </c>
      <c r="F813" t="s">
        <v>31</v>
      </c>
      <c r="G813">
        <v>14</v>
      </c>
      <c r="H813" t="s">
        <v>30</v>
      </c>
      <c r="I813">
        <v>7</v>
      </c>
      <c r="J813" t="s">
        <v>39</v>
      </c>
    </row>
    <row r="814" spans="1:10" x14ac:dyDescent="0.4">
      <c r="A814">
        <v>20241129</v>
      </c>
      <c r="B814">
        <v>2676</v>
      </c>
      <c r="C814" t="s">
        <v>3668</v>
      </c>
      <c r="D814" t="s">
        <v>32</v>
      </c>
      <c r="E814">
        <v>6050</v>
      </c>
      <c r="F814" t="s">
        <v>36</v>
      </c>
      <c r="G814">
        <v>13</v>
      </c>
      <c r="H814" t="s">
        <v>35</v>
      </c>
      <c r="I814">
        <v>7</v>
      </c>
      <c r="J814" t="s">
        <v>39</v>
      </c>
    </row>
    <row r="815" spans="1:10" x14ac:dyDescent="0.4">
      <c r="A815">
        <v>20241129</v>
      </c>
      <c r="B815">
        <v>2678</v>
      </c>
      <c r="C815" t="s">
        <v>3667</v>
      </c>
      <c r="D815" t="s">
        <v>32</v>
      </c>
      <c r="E815">
        <v>6100</v>
      </c>
      <c r="F815" t="s">
        <v>31</v>
      </c>
      <c r="G815">
        <v>14</v>
      </c>
      <c r="H815" t="s">
        <v>30</v>
      </c>
      <c r="I815">
        <v>6</v>
      </c>
      <c r="J815" t="s">
        <v>29</v>
      </c>
    </row>
    <row r="816" spans="1:10" x14ac:dyDescent="0.4">
      <c r="A816">
        <v>20241129</v>
      </c>
      <c r="B816" t="s">
        <v>3666</v>
      </c>
      <c r="C816" t="s">
        <v>3665</v>
      </c>
      <c r="D816" t="s">
        <v>310</v>
      </c>
      <c r="E816">
        <v>7200</v>
      </c>
      <c r="F816" t="s">
        <v>605</v>
      </c>
      <c r="G816">
        <v>16</v>
      </c>
      <c r="H816" t="s">
        <v>601</v>
      </c>
      <c r="I816" t="s">
        <v>34</v>
      </c>
      <c r="J816" t="s">
        <v>34</v>
      </c>
    </row>
    <row r="817" spans="1:10" x14ac:dyDescent="0.4">
      <c r="A817">
        <v>20241129</v>
      </c>
      <c r="B817">
        <v>2681</v>
      </c>
      <c r="C817" t="s">
        <v>3664</v>
      </c>
      <c r="D817" t="s">
        <v>32</v>
      </c>
      <c r="E817">
        <v>6100</v>
      </c>
      <c r="F817" t="s">
        <v>31</v>
      </c>
      <c r="G817">
        <v>14</v>
      </c>
      <c r="H817" t="s">
        <v>30</v>
      </c>
      <c r="I817">
        <v>6</v>
      </c>
      <c r="J817" t="s">
        <v>29</v>
      </c>
    </row>
    <row r="818" spans="1:10" x14ac:dyDescent="0.4">
      <c r="A818">
        <v>20241129</v>
      </c>
      <c r="B818">
        <v>2683</v>
      </c>
      <c r="C818" t="s">
        <v>3663</v>
      </c>
      <c r="D818" t="s">
        <v>37</v>
      </c>
      <c r="E818">
        <v>6100</v>
      </c>
      <c r="F818" t="s">
        <v>31</v>
      </c>
      <c r="G818">
        <v>14</v>
      </c>
      <c r="H818" t="s">
        <v>30</v>
      </c>
      <c r="I818" t="s">
        <v>34</v>
      </c>
      <c r="J818" t="s">
        <v>34</v>
      </c>
    </row>
    <row r="819" spans="1:10" x14ac:dyDescent="0.4">
      <c r="A819">
        <v>20241129</v>
      </c>
      <c r="B819">
        <v>2685</v>
      </c>
      <c r="C819" t="s">
        <v>3662</v>
      </c>
      <c r="D819" t="s">
        <v>32</v>
      </c>
      <c r="E819">
        <v>6100</v>
      </c>
      <c r="F819" t="s">
        <v>31</v>
      </c>
      <c r="G819">
        <v>14</v>
      </c>
      <c r="H819" t="s">
        <v>30</v>
      </c>
      <c r="I819">
        <v>6</v>
      </c>
      <c r="J819" t="s">
        <v>29</v>
      </c>
    </row>
    <row r="820" spans="1:10" x14ac:dyDescent="0.4">
      <c r="A820">
        <v>20241129</v>
      </c>
      <c r="B820">
        <v>2686</v>
      </c>
      <c r="C820" t="s">
        <v>3661</v>
      </c>
      <c r="D820" t="s">
        <v>37</v>
      </c>
      <c r="E820">
        <v>6100</v>
      </c>
      <c r="F820" t="s">
        <v>31</v>
      </c>
      <c r="G820">
        <v>14</v>
      </c>
      <c r="H820" t="s">
        <v>30</v>
      </c>
      <c r="I820">
        <v>7</v>
      </c>
      <c r="J820" t="s">
        <v>39</v>
      </c>
    </row>
    <row r="821" spans="1:10" x14ac:dyDescent="0.4">
      <c r="A821">
        <v>20241129</v>
      </c>
      <c r="B821">
        <v>2687</v>
      </c>
      <c r="C821" t="s">
        <v>3660</v>
      </c>
      <c r="D821" t="s">
        <v>37</v>
      </c>
      <c r="E821">
        <v>6100</v>
      </c>
      <c r="F821" t="s">
        <v>31</v>
      </c>
      <c r="G821">
        <v>14</v>
      </c>
      <c r="H821" t="s">
        <v>30</v>
      </c>
      <c r="I821">
        <v>7</v>
      </c>
      <c r="J821" t="s">
        <v>39</v>
      </c>
    </row>
    <row r="822" spans="1:10" x14ac:dyDescent="0.4">
      <c r="A822">
        <v>20241129</v>
      </c>
      <c r="B822">
        <v>2689</v>
      </c>
      <c r="C822" t="s">
        <v>3659</v>
      </c>
      <c r="D822" t="s">
        <v>37</v>
      </c>
      <c r="E822">
        <v>6050</v>
      </c>
      <c r="F822" t="s">
        <v>36</v>
      </c>
      <c r="G822">
        <v>13</v>
      </c>
      <c r="H822" t="s">
        <v>35</v>
      </c>
      <c r="I822">
        <v>7</v>
      </c>
      <c r="J822" t="s">
        <v>39</v>
      </c>
    </row>
    <row r="823" spans="1:10" x14ac:dyDescent="0.4">
      <c r="A823">
        <v>20241129</v>
      </c>
      <c r="B823" t="s">
        <v>3658</v>
      </c>
      <c r="C823" t="s">
        <v>3657</v>
      </c>
      <c r="D823" t="s">
        <v>32</v>
      </c>
      <c r="E823">
        <v>3750</v>
      </c>
      <c r="F823" t="s">
        <v>816</v>
      </c>
      <c r="G823">
        <v>9</v>
      </c>
      <c r="H823" t="s">
        <v>94</v>
      </c>
      <c r="I823">
        <v>7</v>
      </c>
      <c r="J823" t="s">
        <v>39</v>
      </c>
    </row>
    <row r="824" spans="1:10" x14ac:dyDescent="0.4">
      <c r="A824">
        <v>20241129</v>
      </c>
      <c r="B824">
        <v>2692</v>
      </c>
      <c r="C824" t="s">
        <v>3656</v>
      </c>
      <c r="D824" t="s">
        <v>32</v>
      </c>
      <c r="E824">
        <v>6050</v>
      </c>
      <c r="F824" t="s">
        <v>36</v>
      </c>
      <c r="G824">
        <v>13</v>
      </c>
      <c r="H824" t="s">
        <v>35</v>
      </c>
      <c r="I824">
        <v>7</v>
      </c>
      <c r="J824" t="s">
        <v>39</v>
      </c>
    </row>
    <row r="825" spans="1:10" x14ac:dyDescent="0.4">
      <c r="A825">
        <v>20241129</v>
      </c>
      <c r="B825">
        <v>2693</v>
      </c>
      <c r="C825" t="s">
        <v>3655</v>
      </c>
      <c r="D825" t="s">
        <v>37</v>
      </c>
      <c r="E825">
        <v>6050</v>
      </c>
      <c r="F825" t="s">
        <v>36</v>
      </c>
      <c r="G825">
        <v>13</v>
      </c>
      <c r="H825" t="s">
        <v>35</v>
      </c>
      <c r="I825" t="s">
        <v>34</v>
      </c>
      <c r="J825" t="s">
        <v>34</v>
      </c>
    </row>
    <row r="826" spans="1:10" x14ac:dyDescent="0.4">
      <c r="A826">
        <v>20241129</v>
      </c>
      <c r="B826">
        <v>2694</v>
      </c>
      <c r="C826" t="s">
        <v>3654</v>
      </c>
      <c r="D826" t="s">
        <v>37</v>
      </c>
      <c r="E826">
        <v>6100</v>
      </c>
      <c r="F826" t="s">
        <v>31</v>
      </c>
      <c r="G826">
        <v>14</v>
      </c>
      <c r="H826" t="s">
        <v>30</v>
      </c>
      <c r="I826" t="s">
        <v>34</v>
      </c>
      <c r="J826" t="s">
        <v>34</v>
      </c>
    </row>
    <row r="827" spans="1:10" x14ac:dyDescent="0.4">
      <c r="A827">
        <v>20241129</v>
      </c>
      <c r="B827">
        <v>2695</v>
      </c>
      <c r="C827" t="s">
        <v>3653</v>
      </c>
      <c r="D827" t="s">
        <v>32</v>
      </c>
      <c r="E827">
        <v>6100</v>
      </c>
      <c r="F827" t="s">
        <v>31</v>
      </c>
      <c r="G827">
        <v>14</v>
      </c>
      <c r="H827" t="s">
        <v>30</v>
      </c>
      <c r="I827">
        <v>6</v>
      </c>
      <c r="J827" t="s">
        <v>29</v>
      </c>
    </row>
    <row r="828" spans="1:10" x14ac:dyDescent="0.4">
      <c r="A828">
        <v>20241129</v>
      </c>
      <c r="B828">
        <v>2698</v>
      </c>
      <c r="C828" t="s">
        <v>3652</v>
      </c>
      <c r="D828" t="s">
        <v>37</v>
      </c>
      <c r="E828">
        <v>6100</v>
      </c>
      <c r="F828" t="s">
        <v>31</v>
      </c>
      <c r="G828">
        <v>14</v>
      </c>
      <c r="H828" t="s">
        <v>30</v>
      </c>
      <c r="I828">
        <v>7</v>
      </c>
      <c r="J828" t="s">
        <v>39</v>
      </c>
    </row>
    <row r="829" spans="1:10" x14ac:dyDescent="0.4">
      <c r="A829">
        <v>20241129</v>
      </c>
      <c r="B829" t="s">
        <v>3651</v>
      </c>
      <c r="C829" t="s">
        <v>3650</v>
      </c>
      <c r="D829" t="s">
        <v>225</v>
      </c>
      <c r="E829">
        <v>5250</v>
      </c>
      <c r="F829" t="s">
        <v>50</v>
      </c>
      <c r="G829">
        <v>10</v>
      </c>
      <c r="H829" t="s">
        <v>49</v>
      </c>
      <c r="I829" t="s">
        <v>34</v>
      </c>
      <c r="J829" t="s">
        <v>34</v>
      </c>
    </row>
    <row r="830" spans="1:10" x14ac:dyDescent="0.4">
      <c r="A830">
        <v>20241129</v>
      </c>
      <c r="B830">
        <v>2700</v>
      </c>
      <c r="C830" t="s">
        <v>3649</v>
      </c>
      <c r="D830" t="s">
        <v>37</v>
      </c>
      <c r="E830">
        <v>6050</v>
      </c>
      <c r="F830" t="s">
        <v>36</v>
      </c>
      <c r="G830">
        <v>13</v>
      </c>
      <c r="H830" t="s">
        <v>35</v>
      </c>
      <c r="I830" t="s">
        <v>34</v>
      </c>
      <c r="J830" t="s">
        <v>34</v>
      </c>
    </row>
    <row r="831" spans="1:10" x14ac:dyDescent="0.4">
      <c r="A831">
        <v>20241129</v>
      </c>
      <c r="B831">
        <v>2702</v>
      </c>
      <c r="C831" t="s">
        <v>3648</v>
      </c>
      <c r="D831" t="s">
        <v>37</v>
      </c>
      <c r="E831">
        <v>6100</v>
      </c>
      <c r="F831" t="s">
        <v>31</v>
      </c>
      <c r="G831">
        <v>14</v>
      </c>
      <c r="H831" t="s">
        <v>30</v>
      </c>
      <c r="I831" t="s">
        <v>34</v>
      </c>
      <c r="J831" t="s">
        <v>34</v>
      </c>
    </row>
    <row r="832" spans="1:10" x14ac:dyDescent="0.4">
      <c r="A832">
        <v>20241129</v>
      </c>
      <c r="B832">
        <v>2705</v>
      </c>
      <c r="C832" t="s">
        <v>3647</v>
      </c>
      <c r="D832" t="s">
        <v>37</v>
      </c>
      <c r="E832">
        <v>6100</v>
      </c>
      <c r="F832" t="s">
        <v>31</v>
      </c>
      <c r="G832">
        <v>14</v>
      </c>
      <c r="H832" t="s">
        <v>30</v>
      </c>
      <c r="I832" t="s">
        <v>34</v>
      </c>
      <c r="J832" t="s">
        <v>34</v>
      </c>
    </row>
    <row r="833" spans="1:10" x14ac:dyDescent="0.4">
      <c r="A833">
        <v>20241129</v>
      </c>
      <c r="B833">
        <v>2708</v>
      </c>
      <c r="C833" t="s">
        <v>3646</v>
      </c>
      <c r="D833" t="s">
        <v>37</v>
      </c>
      <c r="E833">
        <v>6050</v>
      </c>
      <c r="F833" t="s">
        <v>36</v>
      </c>
      <c r="G833">
        <v>13</v>
      </c>
      <c r="H833" t="s">
        <v>35</v>
      </c>
      <c r="I833" t="s">
        <v>34</v>
      </c>
      <c r="J833" t="s">
        <v>34</v>
      </c>
    </row>
    <row r="834" spans="1:10" x14ac:dyDescent="0.4">
      <c r="A834">
        <v>20241129</v>
      </c>
      <c r="B834">
        <v>2715</v>
      </c>
      <c r="C834" t="s">
        <v>3645</v>
      </c>
      <c r="D834" t="s">
        <v>32</v>
      </c>
      <c r="E834">
        <v>6050</v>
      </c>
      <c r="F834" t="s">
        <v>36</v>
      </c>
      <c r="G834">
        <v>13</v>
      </c>
      <c r="H834" t="s">
        <v>35</v>
      </c>
      <c r="I834">
        <v>7</v>
      </c>
      <c r="J834" t="s">
        <v>39</v>
      </c>
    </row>
    <row r="835" spans="1:10" x14ac:dyDescent="0.4">
      <c r="A835">
        <v>20241129</v>
      </c>
      <c r="B835" t="s">
        <v>3644</v>
      </c>
      <c r="C835" t="s">
        <v>3643</v>
      </c>
      <c r="D835" t="s">
        <v>310</v>
      </c>
      <c r="E835">
        <v>5250</v>
      </c>
      <c r="F835" t="s">
        <v>50</v>
      </c>
      <c r="G835">
        <v>10</v>
      </c>
      <c r="H835" t="s">
        <v>49</v>
      </c>
      <c r="I835" t="s">
        <v>34</v>
      </c>
      <c r="J835" t="s">
        <v>34</v>
      </c>
    </row>
    <row r="836" spans="1:10" x14ac:dyDescent="0.4">
      <c r="A836">
        <v>20241129</v>
      </c>
      <c r="B836">
        <v>2721</v>
      </c>
      <c r="C836" t="s">
        <v>3642</v>
      </c>
      <c r="D836" t="s">
        <v>37</v>
      </c>
      <c r="E836">
        <v>6050</v>
      </c>
      <c r="F836" t="s">
        <v>36</v>
      </c>
      <c r="G836">
        <v>13</v>
      </c>
      <c r="H836" t="s">
        <v>35</v>
      </c>
      <c r="I836" t="s">
        <v>34</v>
      </c>
      <c r="J836" t="s">
        <v>34</v>
      </c>
    </row>
    <row r="837" spans="1:10" x14ac:dyDescent="0.4">
      <c r="A837">
        <v>20241129</v>
      </c>
      <c r="B837">
        <v>2722</v>
      </c>
      <c r="C837" t="s">
        <v>3641</v>
      </c>
      <c r="D837" t="s">
        <v>37</v>
      </c>
      <c r="E837">
        <v>6100</v>
      </c>
      <c r="F837" t="s">
        <v>31</v>
      </c>
      <c r="G837">
        <v>14</v>
      </c>
      <c r="H837" t="s">
        <v>30</v>
      </c>
      <c r="I837">
        <v>7</v>
      </c>
      <c r="J837" t="s">
        <v>39</v>
      </c>
    </row>
    <row r="838" spans="1:10" x14ac:dyDescent="0.4">
      <c r="A838">
        <v>20241129</v>
      </c>
      <c r="B838">
        <v>2726</v>
      </c>
      <c r="C838" t="s">
        <v>3640</v>
      </c>
      <c r="D838" t="s">
        <v>32</v>
      </c>
      <c r="E838">
        <v>6100</v>
      </c>
      <c r="F838" t="s">
        <v>31</v>
      </c>
      <c r="G838">
        <v>14</v>
      </c>
      <c r="H838" t="s">
        <v>30</v>
      </c>
      <c r="I838">
        <v>6</v>
      </c>
      <c r="J838" t="s">
        <v>29</v>
      </c>
    </row>
    <row r="839" spans="1:10" x14ac:dyDescent="0.4">
      <c r="A839">
        <v>20241129</v>
      </c>
      <c r="B839">
        <v>2730</v>
      </c>
      <c r="C839" t="s">
        <v>3639</v>
      </c>
      <c r="D839" t="s">
        <v>32</v>
      </c>
      <c r="E839">
        <v>6100</v>
      </c>
      <c r="F839" t="s">
        <v>31</v>
      </c>
      <c r="G839">
        <v>14</v>
      </c>
      <c r="H839" t="s">
        <v>30</v>
      </c>
      <c r="I839">
        <v>6</v>
      </c>
      <c r="J839" t="s">
        <v>29</v>
      </c>
    </row>
    <row r="840" spans="1:10" x14ac:dyDescent="0.4">
      <c r="A840">
        <v>20241129</v>
      </c>
      <c r="B840">
        <v>2733</v>
      </c>
      <c r="C840" t="s">
        <v>3638</v>
      </c>
      <c r="D840" t="s">
        <v>32</v>
      </c>
      <c r="E840">
        <v>6050</v>
      </c>
      <c r="F840" t="s">
        <v>36</v>
      </c>
      <c r="G840">
        <v>13</v>
      </c>
      <c r="H840" t="s">
        <v>35</v>
      </c>
      <c r="I840">
        <v>6</v>
      </c>
      <c r="J840" t="s">
        <v>29</v>
      </c>
    </row>
    <row r="841" spans="1:10" x14ac:dyDescent="0.4">
      <c r="A841">
        <v>20241129</v>
      </c>
      <c r="B841">
        <v>2734</v>
      </c>
      <c r="C841" t="s">
        <v>3637</v>
      </c>
      <c r="D841" t="s">
        <v>32</v>
      </c>
      <c r="E841">
        <v>6100</v>
      </c>
      <c r="F841" t="s">
        <v>31</v>
      </c>
      <c r="G841">
        <v>14</v>
      </c>
      <c r="H841" t="s">
        <v>30</v>
      </c>
      <c r="I841">
        <v>7</v>
      </c>
      <c r="J841" t="s">
        <v>39</v>
      </c>
    </row>
    <row r="842" spans="1:10" x14ac:dyDescent="0.4">
      <c r="A842">
        <v>20241129</v>
      </c>
      <c r="B842">
        <v>2735</v>
      </c>
      <c r="C842" t="s">
        <v>3636</v>
      </c>
      <c r="D842" t="s">
        <v>37</v>
      </c>
      <c r="E842">
        <v>6100</v>
      </c>
      <c r="F842" t="s">
        <v>31</v>
      </c>
      <c r="G842">
        <v>14</v>
      </c>
      <c r="H842" t="s">
        <v>30</v>
      </c>
      <c r="I842">
        <v>7</v>
      </c>
      <c r="J842" t="s">
        <v>39</v>
      </c>
    </row>
    <row r="843" spans="1:10" x14ac:dyDescent="0.4">
      <c r="A843">
        <v>20241129</v>
      </c>
      <c r="B843">
        <v>2736</v>
      </c>
      <c r="C843" t="s">
        <v>3635</v>
      </c>
      <c r="D843" t="s">
        <v>37</v>
      </c>
      <c r="E843">
        <v>6100</v>
      </c>
      <c r="F843" t="s">
        <v>31</v>
      </c>
      <c r="G843">
        <v>14</v>
      </c>
      <c r="H843" t="s">
        <v>30</v>
      </c>
      <c r="I843" t="s">
        <v>34</v>
      </c>
      <c r="J843" t="s">
        <v>34</v>
      </c>
    </row>
    <row r="844" spans="1:10" x14ac:dyDescent="0.4">
      <c r="A844">
        <v>20241129</v>
      </c>
      <c r="B844">
        <v>2737</v>
      </c>
      <c r="C844" t="s">
        <v>3634</v>
      </c>
      <c r="D844" t="s">
        <v>32</v>
      </c>
      <c r="E844">
        <v>6050</v>
      </c>
      <c r="F844" t="s">
        <v>36</v>
      </c>
      <c r="G844">
        <v>13</v>
      </c>
      <c r="H844" t="s">
        <v>35</v>
      </c>
      <c r="I844">
        <v>7</v>
      </c>
      <c r="J844" t="s">
        <v>39</v>
      </c>
    </row>
    <row r="845" spans="1:10" x14ac:dyDescent="0.4">
      <c r="A845">
        <v>20241129</v>
      </c>
      <c r="B845" t="s">
        <v>3633</v>
      </c>
      <c r="C845" t="s">
        <v>3632</v>
      </c>
      <c r="D845" t="s">
        <v>3532</v>
      </c>
      <c r="E845" t="s">
        <v>34</v>
      </c>
      <c r="F845" t="s">
        <v>34</v>
      </c>
      <c r="G845" t="s">
        <v>34</v>
      </c>
      <c r="H845" t="s">
        <v>34</v>
      </c>
      <c r="I845" t="s">
        <v>34</v>
      </c>
      <c r="J845" t="s">
        <v>34</v>
      </c>
    </row>
    <row r="846" spans="1:10" x14ac:dyDescent="0.4">
      <c r="A846">
        <v>20241129</v>
      </c>
      <c r="B846">
        <v>2742</v>
      </c>
      <c r="C846" t="s">
        <v>3631</v>
      </c>
      <c r="D846" t="s">
        <v>32</v>
      </c>
      <c r="E846">
        <v>6100</v>
      </c>
      <c r="F846" t="s">
        <v>31</v>
      </c>
      <c r="G846">
        <v>14</v>
      </c>
      <c r="H846" t="s">
        <v>30</v>
      </c>
      <c r="I846">
        <v>7</v>
      </c>
      <c r="J846" t="s">
        <v>39</v>
      </c>
    </row>
    <row r="847" spans="1:10" x14ac:dyDescent="0.4">
      <c r="A847">
        <v>20241129</v>
      </c>
      <c r="B847">
        <v>2743</v>
      </c>
      <c r="C847" t="s">
        <v>3630</v>
      </c>
      <c r="D847" t="s">
        <v>37</v>
      </c>
      <c r="E847">
        <v>6050</v>
      </c>
      <c r="F847" t="s">
        <v>36</v>
      </c>
      <c r="G847">
        <v>13</v>
      </c>
      <c r="H847" t="s">
        <v>35</v>
      </c>
      <c r="I847" t="s">
        <v>34</v>
      </c>
      <c r="J847" t="s">
        <v>34</v>
      </c>
    </row>
    <row r="848" spans="1:10" x14ac:dyDescent="0.4">
      <c r="A848">
        <v>20241129</v>
      </c>
      <c r="B848">
        <v>2747</v>
      </c>
      <c r="C848" t="s">
        <v>3629</v>
      </c>
      <c r="D848" t="s">
        <v>37</v>
      </c>
      <c r="E848">
        <v>6100</v>
      </c>
      <c r="F848" t="s">
        <v>31</v>
      </c>
      <c r="G848">
        <v>14</v>
      </c>
      <c r="H848" t="s">
        <v>30</v>
      </c>
      <c r="I848" t="s">
        <v>34</v>
      </c>
      <c r="J848" t="s">
        <v>34</v>
      </c>
    </row>
    <row r="849" spans="1:10" x14ac:dyDescent="0.4">
      <c r="A849">
        <v>20241129</v>
      </c>
      <c r="B849">
        <v>2749</v>
      </c>
      <c r="C849" t="s">
        <v>3628</v>
      </c>
      <c r="D849" t="s">
        <v>32</v>
      </c>
      <c r="E849">
        <v>9050</v>
      </c>
      <c r="F849" t="s">
        <v>133</v>
      </c>
      <c r="G849">
        <v>10</v>
      </c>
      <c r="H849" t="s">
        <v>49</v>
      </c>
      <c r="I849">
        <v>6</v>
      </c>
      <c r="J849" t="s">
        <v>29</v>
      </c>
    </row>
    <row r="850" spans="1:10" x14ac:dyDescent="0.4">
      <c r="A850">
        <v>20241129</v>
      </c>
      <c r="B850" t="s">
        <v>3627</v>
      </c>
      <c r="C850" t="s">
        <v>3626</v>
      </c>
      <c r="D850" t="s">
        <v>37</v>
      </c>
      <c r="E850">
        <v>6100</v>
      </c>
      <c r="F850" t="s">
        <v>31</v>
      </c>
      <c r="G850">
        <v>14</v>
      </c>
      <c r="H850" t="s">
        <v>30</v>
      </c>
      <c r="I850" t="s">
        <v>34</v>
      </c>
      <c r="J850" t="s">
        <v>34</v>
      </c>
    </row>
    <row r="851" spans="1:10" x14ac:dyDescent="0.4">
      <c r="A851">
        <v>20241129</v>
      </c>
      <c r="B851">
        <v>2750</v>
      </c>
      <c r="C851" t="s">
        <v>3625</v>
      </c>
      <c r="D851" t="s">
        <v>37</v>
      </c>
      <c r="E851">
        <v>6050</v>
      </c>
      <c r="F851" t="s">
        <v>36</v>
      </c>
      <c r="G851">
        <v>13</v>
      </c>
      <c r="H851" t="s">
        <v>35</v>
      </c>
      <c r="I851" t="s">
        <v>34</v>
      </c>
      <c r="J851" t="s">
        <v>34</v>
      </c>
    </row>
    <row r="852" spans="1:10" x14ac:dyDescent="0.4">
      <c r="A852">
        <v>20241129</v>
      </c>
      <c r="B852">
        <v>2751</v>
      </c>
      <c r="C852" t="s">
        <v>3624</v>
      </c>
      <c r="D852" t="s">
        <v>37</v>
      </c>
      <c r="E852">
        <v>6050</v>
      </c>
      <c r="F852" t="s">
        <v>36</v>
      </c>
      <c r="G852">
        <v>13</v>
      </c>
      <c r="H852" t="s">
        <v>35</v>
      </c>
      <c r="I852" t="s">
        <v>34</v>
      </c>
      <c r="J852" t="s">
        <v>34</v>
      </c>
    </row>
    <row r="853" spans="1:10" x14ac:dyDescent="0.4">
      <c r="A853">
        <v>20241129</v>
      </c>
      <c r="B853">
        <v>2752</v>
      </c>
      <c r="C853" t="s">
        <v>3623</v>
      </c>
      <c r="D853" t="s">
        <v>32</v>
      </c>
      <c r="E853">
        <v>6100</v>
      </c>
      <c r="F853" t="s">
        <v>31</v>
      </c>
      <c r="G853">
        <v>14</v>
      </c>
      <c r="H853" t="s">
        <v>30</v>
      </c>
      <c r="I853">
        <v>6</v>
      </c>
      <c r="J853" t="s">
        <v>29</v>
      </c>
    </row>
    <row r="854" spans="1:10" x14ac:dyDescent="0.4">
      <c r="A854">
        <v>20241129</v>
      </c>
      <c r="B854">
        <v>2753</v>
      </c>
      <c r="C854" t="s">
        <v>3622</v>
      </c>
      <c r="D854" t="s">
        <v>32</v>
      </c>
      <c r="E854">
        <v>6100</v>
      </c>
      <c r="F854" t="s">
        <v>31</v>
      </c>
      <c r="G854">
        <v>14</v>
      </c>
      <c r="H854" t="s">
        <v>30</v>
      </c>
      <c r="I854">
        <v>7</v>
      </c>
      <c r="J854" t="s">
        <v>39</v>
      </c>
    </row>
    <row r="855" spans="1:10" x14ac:dyDescent="0.4">
      <c r="A855">
        <v>20241129</v>
      </c>
      <c r="B855">
        <v>2754</v>
      </c>
      <c r="C855" t="s">
        <v>3621</v>
      </c>
      <c r="D855" t="s">
        <v>37</v>
      </c>
      <c r="E855">
        <v>6100</v>
      </c>
      <c r="F855" t="s">
        <v>31</v>
      </c>
      <c r="G855">
        <v>14</v>
      </c>
      <c r="H855" t="s">
        <v>30</v>
      </c>
      <c r="I855" t="s">
        <v>34</v>
      </c>
      <c r="J855" t="s">
        <v>34</v>
      </c>
    </row>
    <row r="856" spans="1:10" x14ac:dyDescent="0.4">
      <c r="A856">
        <v>20241129</v>
      </c>
      <c r="B856" t="s">
        <v>3620</v>
      </c>
      <c r="C856" t="s">
        <v>3619</v>
      </c>
      <c r="D856" t="s">
        <v>310</v>
      </c>
      <c r="E856">
        <v>2050</v>
      </c>
      <c r="F856" t="s">
        <v>1798</v>
      </c>
      <c r="G856">
        <v>3</v>
      </c>
      <c r="H856" t="s">
        <v>880</v>
      </c>
      <c r="I856" t="s">
        <v>34</v>
      </c>
      <c r="J856" t="s">
        <v>34</v>
      </c>
    </row>
    <row r="857" spans="1:10" x14ac:dyDescent="0.4">
      <c r="A857">
        <v>20241129</v>
      </c>
      <c r="B857">
        <v>2760</v>
      </c>
      <c r="C857" t="s">
        <v>3618</v>
      </c>
      <c r="D857" t="s">
        <v>32</v>
      </c>
      <c r="E857">
        <v>6050</v>
      </c>
      <c r="F857" t="s">
        <v>36</v>
      </c>
      <c r="G857">
        <v>13</v>
      </c>
      <c r="H857" t="s">
        <v>35</v>
      </c>
      <c r="I857">
        <v>6</v>
      </c>
      <c r="J857" t="s">
        <v>29</v>
      </c>
    </row>
    <row r="858" spans="1:10" x14ac:dyDescent="0.4">
      <c r="A858">
        <v>20241129</v>
      </c>
      <c r="B858">
        <v>2762</v>
      </c>
      <c r="C858" t="s">
        <v>3617</v>
      </c>
      <c r="D858" t="s">
        <v>37</v>
      </c>
      <c r="E858">
        <v>6100</v>
      </c>
      <c r="F858" t="s">
        <v>31</v>
      </c>
      <c r="G858">
        <v>14</v>
      </c>
      <c r="H858" t="s">
        <v>30</v>
      </c>
      <c r="I858" t="s">
        <v>34</v>
      </c>
      <c r="J858" t="s">
        <v>34</v>
      </c>
    </row>
    <row r="859" spans="1:10" x14ac:dyDescent="0.4">
      <c r="A859">
        <v>20241129</v>
      </c>
      <c r="B859">
        <v>2763</v>
      </c>
      <c r="C859" t="s">
        <v>3616</v>
      </c>
      <c r="D859" t="s">
        <v>37</v>
      </c>
      <c r="E859">
        <v>6050</v>
      </c>
      <c r="F859" t="s">
        <v>36</v>
      </c>
      <c r="G859">
        <v>13</v>
      </c>
      <c r="H859" t="s">
        <v>35</v>
      </c>
      <c r="I859" t="s">
        <v>34</v>
      </c>
      <c r="J859" t="s">
        <v>34</v>
      </c>
    </row>
    <row r="860" spans="1:10" x14ac:dyDescent="0.4">
      <c r="A860">
        <v>20241129</v>
      </c>
      <c r="B860">
        <v>2764</v>
      </c>
      <c r="C860" t="s">
        <v>3615</v>
      </c>
      <c r="D860" t="s">
        <v>37</v>
      </c>
      <c r="E860">
        <v>6100</v>
      </c>
      <c r="F860" t="s">
        <v>31</v>
      </c>
      <c r="G860">
        <v>14</v>
      </c>
      <c r="H860" t="s">
        <v>30</v>
      </c>
      <c r="I860">
        <v>7</v>
      </c>
      <c r="J860" t="s">
        <v>39</v>
      </c>
    </row>
    <row r="861" spans="1:10" x14ac:dyDescent="0.4">
      <c r="A861">
        <v>20241129</v>
      </c>
      <c r="B861">
        <v>2767</v>
      </c>
      <c r="C861" t="s">
        <v>3614</v>
      </c>
      <c r="D861" t="s">
        <v>32</v>
      </c>
      <c r="E861">
        <v>6050</v>
      </c>
      <c r="F861" t="s">
        <v>36</v>
      </c>
      <c r="G861">
        <v>13</v>
      </c>
      <c r="H861" t="s">
        <v>35</v>
      </c>
      <c r="I861">
        <v>6</v>
      </c>
      <c r="J861" t="s">
        <v>29</v>
      </c>
    </row>
    <row r="862" spans="1:10" x14ac:dyDescent="0.4">
      <c r="A862">
        <v>20241129</v>
      </c>
      <c r="B862">
        <v>2768</v>
      </c>
      <c r="C862" t="s">
        <v>3613</v>
      </c>
      <c r="D862" t="s">
        <v>32</v>
      </c>
      <c r="E862">
        <v>6050</v>
      </c>
      <c r="F862" t="s">
        <v>36</v>
      </c>
      <c r="G862">
        <v>13</v>
      </c>
      <c r="H862" t="s">
        <v>35</v>
      </c>
      <c r="I862">
        <v>4</v>
      </c>
      <c r="J862" t="s">
        <v>44</v>
      </c>
    </row>
    <row r="863" spans="1:10" x14ac:dyDescent="0.4">
      <c r="A863">
        <v>20241129</v>
      </c>
      <c r="B863">
        <v>2769</v>
      </c>
      <c r="C863" t="s">
        <v>3612</v>
      </c>
      <c r="D863" t="s">
        <v>37</v>
      </c>
      <c r="E863">
        <v>6100</v>
      </c>
      <c r="F863" t="s">
        <v>31</v>
      </c>
      <c r="G863">
        <v>14</v>
      </c>
      <c r="H863" t="s">
        <v>30</v>
      </c>
      <c r="I863" t="s">
        <v>34</v>
      </c>
      <c r="J863" t="s">
        <v>34</v>
      </c>
    </row>
    <row r="864" spans="1:10" x14ac:dyDescent="0.4">
      <c r="A864">
        <v>20241129</v>
      </c>
      <c r="B864" t="s">
        <v>3611</v>
      </c>
      <c r="C864" t="s">
        <v>3610</v>
      </c>
      <c r="D864" t="s">
        <v>225</v>
      </c>
      <c r="E864">
        <v>8050</v>
      </c>
      <c r="F864" t="s">
        <v>127</v>
      </c>
      <c r="G864">
        <v>17</v>
      </c>
      <c r="H864" t="s">
        <v>126</v>
      </c>
      <c r="I864" t="s">
        <v>34</v>
      </c>
      <c r="J864" t="s">
        <v>34</v>
      </c>
    </row>
    <row r="865" spans="1:10" x14ac:dyDescent="0.4">
      <c r="A865">
        <v>20241129</v>
      </c>
      <c r="B865">
        <v>2776</v>
      </c>
      <c r="C865" t="s">
        <v>3609</v>
      </c>
      <c r="D865" t="s">
        <v>37</v>
      </c>
      <c r="E865">
        <v>6050</v>
      </c>
      <c r="F865" t="s">
        <v>36</v>
      </c>
      <c r="G865">
        <v>13</v>
      </c>
      <c r="H865" t="s">
        <v>35</v>
      </c>
      <c r="I865" t="s">
        <v>34</v>
      </c>
      <c r="J865" t="s">
        <v>34</v>
      </c>
    </row>
    <row r="866" spans="1:10" x14ac:dyDescent="0.4">
      <c r="A866">
        <v>20241129</v>
      </c>
      <c r="B866">
        <v>2778</v>
      </c>
      <c r="C866" t="s">
        <v>3608</v>
      </c>
      <c r="D866" t="s">
        <v>37</v>
      </c>
      <c r="E866">
        <v>6100</v>
      </c>
      <c r="F866" t="s">
        <v>31</v>
      </c>
      <c r="G866">
        <v>14</v>
      </c>
      <c r="H866" t="s">
        <v>30</v>
      </c>
      <c r="I866" t="s">
        <v>34</v>
      </c>
      <c r="J866" t="s">
        <v>34</v>
      </c>
    </row>
    <row r="867" spans="1:10" x14ac:dyDescent="0.4">
      <c r="A867">
        <v>20241129</v>
      </c>
      <c r="B867" t="s">
        <v>3607</v>
      </c>
      <c r="C867" t="s">
        <v>3606</v>
      </c>
      <c r="D867" t="s">
        <v>225</v>
      </c>
      <c r="E867">
        <v>9050</v>
      </c>
      <c r="F867" t="s">
        <v>133</v>
      </c>
      <c r="G867">
        <v>10</v>
      </c>
      <c r="H867" t="s">
        <v>49</v>
      </c>
      <c r="I867" t="s">
        <v>34</v>
      </c>
      <c r="J867" t="s">
        <v>34</v>
      </c>
    </row>
    <row r="868" spans="1:10" x14ac:dyDescent="0.4">
      <c r="A868">
        <v>20241129</v>
      </c>
      <c r="B868">
        <v>2780</v>
      </c>
      <c r="C868" t="s">
        <v>3605</v>
      </c>
      <c r="D868" t="s">
        <v>37</v>
      </c>
      <c r="E868">
        <v>6100</v>
      </c>
      <c r="F868" t="s">
        <v>31</v>
      </c>
      <c r="G868">
        <v>14</v>
      </c>
      <c r="H868" t="s">
        <v>30</v>
      </c>
      <c r="I868" t="s">
        <v>34</v>
      </c>
      <c r="J868" t="s">
        <v>34</v>
      </c>
    </row>
    <row r="869" spans="1:10" x14ac:dyDescent="0.4">
      <c r="A869">
        <v>20241129</v>
      </c>
      <c r="B869">
        <v>2782</v>
      </c>
      <c r="C869" t="s">
        <v>3604</v>
      </c>
      <c r="D869" t="s">
        <v>37</v>
      </c>
      <c r="E869">
        <v>6100</v>
      </c>
      <c r="F869" t="s">
        <v>31</v>
      </c>
      <c r="G869">
        <v>14</v>
      </c>
      <c r="H869" t="s">
        <v>30</v>
      </c>
      <c r="I869" t="s">
        <v>34</v>
      </c>
      <c r="J869" t="s">
        <v>34</v>
      </c>
    </row>
    <row r="870" spans="1:10" x14ac:dyDescent="0.4">
      <c r="A870">
        <v>20241129</v>
      </c>
      <c r="B870">
        <v>2784</v>
      </c>
      <c r="C870" t="s">
        <v>3603</v>
      </c>
      <c r="D870" t="s">
        <v>32</v>
      </c>
      <c r="E870">
        <v>6050</v>
      </c>
      <c r="F870" t="s">
        <v>36</v>
      </c>
      <c r="G870">
        <v>13</v>
      </c>
      <c r="H870" t="s">
        <v>35</v>
      </c>
      <c r="I870">
        <v>4</v>
      </c>
      <c r="J870" t="s">
        <v>44</v>
      </c>
    </row>
    <row r="871" spans="1:10" x14ac:dyDescent="0.4">
      <c r="A871">
        <v>20241129</v>
      </c>
      <c r="B871">
        <v>2788</v>
      </c>
      <c r="C871" t="s">
        <v>3602</v>
      </c>
      <c r="D871" t="s">
        <v>37</v>
      </c>
      <c r="E871">
        <v>6050</v>
      </c>
      <c r="F871" t="s">
        <v>36</v>
      </c>
      <c r="G871">
        <v>13</v>
      </c>
      <c r="H871" t="s">
        <v>35</v>
      </c>
      <c r="I871" t="s">
        <v>34</v>
      </c>
      <c r="J871" t="s">
        <v>34</v>
      </c>
    </row>
    <row r="872" spans="1:10" x14ac:dyDescent="0.4">
      <c r="A872">
        <v>20241129</v>
      </c>
      <c r="B872">
        <v>2789</v>
      </c>
      <c r="C872" t="s">
        <v>3601</v>
      </c>
      <c r="D872" t="s">
        <v>37</v>
      </c>
      <c r="E872">
        <v>6100</v>
      </c>
      <c r="F872" t="s">
        <v>31</v>
      </c>
      <c r="G872">
        <v>14</v>
      </c>
      <c r="H872" t="s">
        <v>30</v>
      </c>
      <c r="I872" t="s">
        <v>34</v>
      </c>
      <c r="J872" t="s">
        <v>34</v>
      </c>
    </row>
    <row r="873" spans="1:10" x14ac:dyDescent="0.4">
      <c r="A873">
        <v>20241129</v>
      </c>
      <c r="B873" t="s">
        <v>3600</v>
      </c>
      <c r="C873" t="s">
        <v>3599</v>
      </c>
      <c r="D873" t="s">
        <v>225</v>
      </c>
      <c r="E873">
        <v>3750</v>
      </c>
      <c r="F873" t="s">
        <v>816</v>
      </c>
      <c r="G873">
        <v>9</v>
      </c>
      <c r="H873" t="s">
        <v>94</v>
      </c>
      <c r="I873" t="s">
        <v>34</v>
      </c>
      <c r="J873" t="s">
        <v>34</v>
      </c>
    </row>
    <row r="874" spans="1:10" x14ac:dyDescent="0.4">
      <c r="A874">
        <v>20241129</v>
      </c>
      <c r="B874">
        <v>2790</v>
      </c>
      <c r="C874" t="s">
        <v>3598</v>
      </c>
      <c r="D874" t="s">
        <v>37</v>
      </c>
      <c r="E874">
        <v>6100</v>
      </c>
      <c r="F874" t="s">
        <v>31</v>
      </c>
      <c r="G874">
        <v>14</v>
      </c>
      <c r="H874" t="s">
        <v>30</v>
      </c>
      <c r="I874" t="s">
        <v>34</v>
      </c>
      <c r="J874" t="s">
        <v>34</v>
      </c>
    </row>
    <row r="875" spans="1:10" x14ac:dyDescent="0.4">
      <c r="A875">
        <v>20241129</v>
      </c>
      <c r="B875">
        <v>2791</v>
      </c>
      <c r="C875" t="s">
        <v>3597</v>
      </c>
      <c r="D875" t="s">
        <v>32</v>
      </c>
      <c r="E875">
        <v>6100</v>
      </c>
      <c r="F875" t="s">
        <v>31</v>
      </c>
      <c r="G875">
        <v>14</v>
      </c>
      <c r="H875" t="s">
        <v>30</v>
      </c>
      <c r="I875">
        <v>6</v>
      </c>
      <c r="J875" t="s">
        <v>29</v>
      </c>
    </row>
    <row r="876" spans="1:10" x14ac:dyDescent="0.4">
      <c r="A876">
        <v>20241129</v>
      </c>
      <c r="B876">
        <v>2792</v>
      </c>
      <c r="C876" t="s">
        <v>3596</v>
      </c>
      <c r="D876" t="s">
        <v>32</v>
      </c>
      <c r="E876">
        <v>6100</v>
      </c>
      <c r="F876" t="s">
        <v>31</v>
      </c>
      <c r="G876">
        <v>14</v>
      </c>
      <c r="H876" t="s">
        <v>30</v>
      </c>
      <c r="I876">
        <v>7</v>
      </c>
      <c r="J876" t="s">
        <v>39</v>
      </c>
    </row>
    <row r="877" spans="1:10" x14ac:dyDescent="0.4">
      <c r="A877">
        <v>20241129</v>
      </c>
      <c r="B877">
        <v>2795</v>
      </c>
      <c r="C877" t="s">
        <v>3595</v>
      </c>
      <c r="D877" t="s">
        <v>37</v>
      </c>
      <c r="E877">
        <v>6050</v>
      </c>
      <c r="F877" t="s">
        <v>36</v>
      </c>
      <c r="G877">
        <v>13</v>
      </c>
      <c r="H877" t="s">
        <v>35</v>
      </c>
      <c r="I877" t="s">
        <v>34</v>
      </c>
      <c r="J877" t="s">
        <v>34</v>
      </c>
    </row>
    <row r="878" spans="1:10" x14ac:dyDescent="0.4">
      <c r="A878">
        <v>20241129</v>
      </c>
      <c r="B878">
        <v>2796</v>
      </c>
      <c r="C878" t="s">
        <v>3594</v>
      </c>
      <c r="D878" t="s">
        <v>37</v>
      </c>
      <c r="E878">
        <v>6100</v>
      </c>
      <c r="F878" t="s">
        <v>31</v>
      </c>
      <c r="G878">
        <v>14</v>
      </c>
      <c r="H878" t="s">
        <v>30</v>
      </c>
      <c r="I878">
        <v>7</v>
      </c>
      <c r="J878" t="s">
        <v>39</v>
      </c>
    </row>
    <row r="879" spans="1:10" x14ac:dyDescent="0.4">
      <c r="A879">
        <v>20241129</v>
      </c>
      <c r="B879">
        <v>2798</v>
      </c>
      <c r="C879" t="s">
        <v>3593</v>
      </c>
      <c r="D879" t="s">
        <v>37</v>
      </c>
      <c r="E879">
        <v>6100</v>
      </c>
      <c r="F879" t="s">
        <v>31</v>
      </c>
      <c r="G879">
        <v>14</v>
      </c>
      <c r="H879" t="s">
        <v>30</v>
      </c>
      <c r="I879" t="s">
        <v>34</v>
      </c>
      <c r="J879" t="s">
        <v>34</v>
      </c>
    </row>
    <row r="880" spans="1:10" x14ac:dyDescent="0.4">
      <c r="A880">
        <v>20241129</v>
      </c>
      <c r="B880" t="s">
        <v>3592</v>
      </c>
      <c r="C880" t="s">
        <v>3591</v>
      </c>
      <c r="D880" t="s">
        <v>310</v>
      </c>
      <c r="E880">
        <v>9050</v>
      </c>
      <c r="F880" t="s">
        <v>133</v>
      </c>
      <c r="G880">
        <v>10</v>
      </c>
      <c r="H880" t="s">
        <v>49</v>
      </c>
      <c r="I880" t="s">
        <v>34</v>
      </c>
      <c r="J880" t="s">
        <v>34</v>
      </c>
    </row>
    <row r="881" spans="1:10" x14ac:dyDescent="0.4">
      <c r="A881">
        <v>20241129</v>
      </c>
      <c r="B881">
        <v>2801</v>
      </c>
      <c r="C881" t="s">
        <v>3590</v>
      </c>
      <c r="D881" t="s">
        <v>32</v>
      </c>
      <c r="E881">
        <v>3050</v>
      </c>
      <c r="F881" t="s">
        <v>2613</v>
      </c>
      <c r="G881">
        <v>1</v>
      </c>
      <c r="H881" t="s">
        <v>2612</v>
      </c>
      <c r="I881">
        <v>4</v>
      </c>
      <c r="J881" t="s">
        <v>44</v>
      </c>
    </row>
    <row r="882" spans="1:10" x14ac:dyDescent="0.4">
      <c r="A882">
        <v>20241129</v>
      </c>
      <c r="B882">
        <v>2802</v>
      </c>
      <c r="C882" t="s">
        <v>3589</v>
      </c>
      <c r="D882" t="s">
        <v>32</v>
      </c>
      <c r="E882">
        <v>3050</v>
      </c>
      <c r="F882" t="s">
        <v>2613</v>
      </c>
      <c r="G882">
        <v>1</v>
      </c>
      <c r="H882" t="s">
        <v>2612</v>
      </c>
      <c r="I882">
        <v>2</v>
      </c>
      <c r="J882" t="s">
        <v>114</v>
      </c>
    </row>
    <row r="883" spans="1:10" x14ac:dyDescent="0.4">
      <c r="A883">
        <v>20241129</v>
      </c>
      <c r="B883">
        <v>2804</v>
      </c>
      <c r="C883" t="s">
        <v>3588</v>
      </c>
      <c r="D883" t="s">
        <v>32</v>
      </c>
      <c r="E883">
        <v>3050</v>
      </c>
      <c r="F883" t="s">
        <v>2613</v>
      </c>
      <c r="G883">
        <v>1</v>
      </c>
      <c r="H883" t="s">
        <v>2612</v>
      </c>
      <c r="I883">
        <v>7</v>
      </c>
      <c r="J883" t="s">
        <v>39</v>
      </c>
    </row>
    <row r="884" spans="1:10" x14ac:dyDescent="0.4">
      <c r="A884">
        <v>20241129</v>
      </c>
      <c r="B884">
        <v>2805</v>
      </c>
      <c r="C884" t="s">
        <v>3587</v>
      </c>
      <c r="D884" t="s">
        <v>37</v>
      </c>
      <c r="E884">
        <v>3050</v>
      </c>
      <c r="F884" t="s">
        <v>2613</v>
      </c>
      <c r="G884">
        <v>1</v>
      </c>
      <c r="H884" t="s">
        <v>2612</v>
      </c>
      <c r="I884" t="s">
        <v>34</v>
      </c>
      <c r="J884" t="s">
        <v>34</v>
      </c>
    </row>
    <row r="885" spans="1:10" x14ac:dyDescent="0.4">
      <c r="A885">
        <v>20241129</v>
      </c>
      <c r="B885">
        <v>2806</v>
      </c>
      <c r="C885" t="s">
        <v>3586</v>
      </c>
      <c r="D885" t="s">
        <v>37</v>
      </c>
      <c r="E885">
        <v>3050</v>
      </c>
      <c r="F885" t="s">
        <v>2613</v>
      </c>
      <c r="G885">
        <v>1</v>
      </c>
      <c r="H885" t="s">
        <v>2612</v>
      </c>
      <c r="I885" t="s">
        <v>34</v>
      </c>
      <c r="J885" t="s">
        <v>34</v>
      </c>
    </row>
    <row r="886" spans="1:10" x14ac:dyDescent="0.4">
      <c r="A886">
        <v>20241129</v>
      </c>
      <c r="B886">
        <v>2809</v>
      </c>
      <c r="C886" t="s">
        <v>3585</v>
      </c>
      <c r="D886" t="s">
        <v>32</v>
      </c>
      <c r="E886">
        <v>3050</v>
      </c>
      <c r="F886" t="s">
        <v>2613</v>
      </c>
      <c r="G886">
        <v>1</v>
      </c>
      <c r="H886" t="s">
        <v>2612</v>
      </c>
      <c r="I886">
        <v>4</v>
      </c>
      <c r="J886" t="s">
        <v>44</v>
      </c>
    </row>
    <row r="887" spans="1:10" x14ac:dyDescent="0.4">
      <c r="A887">
        <v>20241129</v>
      </c>
      <c r="B887">
        <v>2810</v>
      </c>
      <c r="C887" t="s">
        <v>3584</v>
      </c>
      <c r="D887" t="s">
        <v>32</v>
      </c>
      <c r="E887">
        <v>3050</v>
      </c>
      <c r="F887" t="s">
        <v>2613</v>
      </c>
      <c r="G887">
        <v>1</v>
      </c>
      <c r="H887" t="s">
        <v>2612</v>
      </c>
      <c r="I887">
        <v>4</v>
      </c>
      <c r="J887" t="s">
        <v>44</v>
      </c>
    </row>
    <row r="888" spans="1:10" x14ac:dyDescent="0.4">
      <c r="A888">
        <v>20241129</v>
      </c>
      <c r="B888">
        <v>2811</v>
      </c>
      <c r="C888" t="s">
        <v>3583</v>
      </c>
      <c r="D888" t="s">
        <v>32</v>
      </c>
      <c r="E888">
        <v>3050</v>
      </c>
      <c r="F888" t="s">
        <v>2613</v>
      </c>
      <c r="G888">
        <v>1</v>
      </c>
      <c r="H888" t="s">
        <v>2612</v>
      </c>
      <c r="I888">
        <v>4</v>
      </c>
      <c r="J888" t="s">
        <v>44</v>
      </c>
    </row>
    <row r="889" spans="1:10" x14ac:dyDescent="0.4">
      <c r="A889">
        <v>20241129</v>
      </c>
      <c r="B889">
        <v>2813</v>
      </c>
      <c r="C889" t="s">
        <v>3582</v>
      </c>
      <c r="D889" t="s">
        <v>37</v>
      </c>
      <c r="E889">
        <v>3050</v>
      </c>
      <c r="F889" t="s">
        <v>2613</v>
      </c>
      <c r="G889">
        <v>1</v>
      </c>
      <c r="H889" t="s">
        <v>2612</v>
      </c>
      <c r="I889" t="s">
        <v>34</v>
      </c>
      <c r="J889" t="s">
        <v>34</v>
      </c>
    </row>
    <row r="890" spans="1:10" x14ac:dyDescent="0.4">
      <c r="A890">
        <v>20241129</v>
      </c>
      <c r="B890">
        <v>2814</v>
      </c>
      <c r="C890" t="s">
        <v>3581</v>
      </c>
      <c r="D890" t="s">
        <v>37</v>
      </c>
      <c r="E890">
        <v>3050</v>
      </c>
      <c r="F890" t="s">
        <v>2613</v>
      </c>
      <c r="G890">
        <v>1</v>
      </c>
      <c r="H890" t="s">
        <v>2612</v>
      </c>
      <c r="I890" t="s">
        <v>34</v>
      </c>
      <c r="J890" t="s">
        <v>34</v>
      </c>
    </row>
    <row r="891" spans="1:10" x14ac:dyDescent="0.4">
      <c r="A891">
        <v>20241129</v>
      </c>
      <c r="B891">
        <v>2815</v>
      </c>
      <c r="C891" t="s">
        <v>3580</v>
      </c>
      <c r="D891" t="s">
        <v>32</v>
      </c>
      <c r="E891">
        <v>3050</v>
      </c>
      <c r="F891" t="s">
        <v>2613</v>
      </c>
      <c r="G891">
        <v>1</v>
      </c>
      <c r="H891" t="s">
        <v>2612</v>
      </c>
      <c r="I891">
        <v>6</v>
      </c>
      <c r="J891" t="s">
        <v>29</v>
      </c>
    </row>
    <row r="892" spans="1:10" x14ac:dyDescent="0.4">
      <c r="A892">
        <v>20241129</v>
      </c>
      <c r="B892">
        <v>2816</v>
      </c>
      <c r="C892" t="s">
        <v>3579</v>
      </c>
      <c r="D892" t="s">
        <v>37</v>
      </c>
      <c r="E892">
        <v>3050</v>
      </c>
      <c r="F892" t="s">
        <v>2613</v>
      </c>
      <c r="G892">
        <v>1</v>
      </c>
      <c r="H892" t="s">
        <v>2612</v>
      </c>
      <c r="I892" t="s">
        <v>34</v>
      </c>
      <c r="J892" t="s">
        <v>34</v>
      </c>
    </row>
    <row r="893" spans="1:10" x14ac:dyDescent="0.4">
      <c r="A893">
        <v>20241129</v>
      </c>
      <c r="B893">
        <v>2818</v>
      </c>
      <c r="C893" t="s">
        <v>3578</v>
      </c>
      <c r="D893" t="s">
        <v>37</v>
      </c>
      <c r="E893">
        <v>3050</v>
      </c>
      <c r="F893" t="s">
        <v>2613</v>
      </c>
      <c r="G893">
        <v>1</v>
      </c>
      <c r="H893" t="s">
        <v>2612</v>
      </c>
      <c r="I893">
        <v>7</v>
      </c>
      <c r="J893" t="s">
        <v>39</v>
      </c>
    </row>
    <row r="894" spans="1:10" x14ac:dyDescent="0.4">
      <c r="A894">
        <v>20241129</v>
      </c>
      <c r="B894">
        <v>2819</v>
      </c>
      <c r="C894" t="s">
        <v>3577</v>
      </c>
      <c r="D894" t="s">
        <v>37</v>
      </c>
      <c r="E894">
        <v>3050</v>
      </c>
      <c r="F894" t="s">
        <v>2613</v>
      </c>
      <c r="G894">
        <v>1</v>
      </c>
      <c r="H894" t="s">
        <v>2612</v>
      </c>
      <c r="I894">
        <v>7</v>
      </c>
      <c r="J894" t="s">
        <v>39</v>
      </c>
    </row>
    <row r="895" spans="1:10" x14ac:dyDescent="0.4">
      <c r="A895">
        <v>20241129</v>
      </c>
      <c r="B895">
        <v>2820</v>
      </c>
      <c r="C895" t="s">
        <v>3576</v>
      </c>
      <c r="D895" t="s">
        <v>37</v>
      </c>
      <c r="E895">
        <v>3050</v>
      </c>
      <c r="F895" t="s">
        <v>2613</v>
      </c>
      <c r="G895">
        <v>1</v>
      </c>
      <c r="H895" t="s">
        <v>2612</v>
      </c>
      <c r="I895">
        <v>7</v>
      </c>
      <c r="J895" t="s">
        <v>39</v>
      </c>
    </row>
    <row r="896" spans="1:10" x14ac:dyDescent="0.4">
      <c r="A896">
        <v>20241129</v>
      </c>
      <c r="B896" t="s">
        <v>3575</v>
      </c>
      <c r="C896" t="s">
        <v>3574</v>
      </c>
      <c r="D896" t="s">
        <v>3532</v>
      </c>
      <c r="E896" t="s">
        <v>34</v>
      </c>
      <c r="F896" t="s">
        <v>34</v>
      </c>
      <c r="G896" t="s">
        <v>34</v>
      </c>
      <c r="H896" t="s">
        <v>34</v>
      </c>
      <c r="I896" t="s">
        <v>34</v>
      </c>
      <c r="J896" t="s">
        <v>34</v>
      </c>
    </row>
    <row r="897" spans="1:10" x14ac:dyDescent="0.4">
      <c r="A897">
        <v>20241129</v>
      </c>
      <c r="B897">
        <v>2830</v>
      </c>
      <c r="C897" t="s">
        <v>3573</v>
      </c>
      <c r="D897" t="s">
        <v>37</v>
      </c>
      <c r="E897">
        <v>3050</v>
      </c>
      <c r="F897" t="s">
        <v>2613</v>
      </c>
      <c r="G897">
        <v>1</v>
      </c>
      <c r="H897" t="s">
        <v>2612</v>
      </c>
      <c r="I897" t="s">
        <v>34</v>
      </c>
      <c r="J897" t="s">
        <v>34</v>
      </c>
    </row>
    <row r="898" spans="1:10" x14ac:dyDescent="0.4">
      <c r="A898">
        <v>20241129</v>
      </c>
      <c r="B898">
        <v>2831</v>
      </c>
      <c r="C898" t="s">
        <v>3572</v>
      </c>
      <c r="D898" t="s">
        <v>37</v>
      </c>
      <c r="E898">
        <v>3050</v>
      </c>
      <c r="F898" t="s">
        <v>2613</v>
      </c>
      <c r="G898">
        <v>1</v>
      </c>
      <c r="H898" t="s">
        <v>2612</v>
      </c>
      <c r="I898" t="s">
        <v>34</v>
      </c>
      <c r="J898" t="s">
        <v>34</v>
      </c>
    </row>
    <row r="899" spans="1:10" x14ac:dyDescent="0.4">
      <c r="A899">
        <v>20241129</v>
      </c>
      <c r="B899">
        <v>2836</v>
      </c>
      <c r="C899" t="s">
        <v>3571</v>
      </c>
      <c r="D899" t="s">
        <v>3532</v>
      </c>
      <c r="E899" t="s">
        <v>34</v>
      </c>
      <c r="F899" t="s">
        <v>34</v>
      </c>
      <c r="G899" t="s">
        <v>34</v>
      </c>
      <c r="H899" t="s">
        <v>34</v>
      </c>
      <c r="I899" t="s">
        <v>34</v>
      </c>
      <c r="J899" t="s">
        <v>34</v>
      </c>
    </row>
    <row r="900" spans="1:10" x14ac:dyDescent="0.4">
      <c r="A900">
        <v>20241129</v>
      </c>
      <c r="B900">
        <v>2837</v>
      </c>
      <c r="C900" t="s">
        <v>3570</v>
      </c>
      <c r="D900" t="s">
        <v>3532</v>
      </c>
      <c r="E900" t="s">
        <v>34</v>
      </c>
      <c r="F900" t="s">
        <v>34</v>
      </c>
      <c r="G900" t="s">
        <v>34</v>
      </c>
      <c r="H900" t="s">
        <v>34</v>
      </c>
      <c r="I900" t="s">
        <v>34</v>
      </c>
      <c r="J900" t="s">
        <v>34</v>
      </c>
    </row>
    <row r="901" spans="1:10" x14ac:dyDescent="0.4">
      <c r="A901">
        <v>20241129</v>
      </c>
      <c r="B901">
        <v>2838</v>
      </c>
      <c r="C901" t="s">
        <v>3569</v>
      </c>
      <c r="D901" t="s">
        <v>3532</v>
      </c>
      <c r="E901" t="s">
        <v>34</v>
      </c>
      <c r="F901" t="s">
        <v>34</v>
      </c>
      <c r="G901" t="s">
        <v>34</v>
      </c>
      <c r="H901" t="s">
        <v>34</v>
      </c>
      <c r="I901" t="s">
        <v>34</v>
      </c>
      <c r="J901" t="s">
        <v>34</v>
      </c>
    </row>
    <row r="902" spans="1:10" x14ac:dyDescent="0.4">
      <c r="A902">
        <v>20241129</v>
      </c>
      <c r="B902">
        <v>2839</v>
      </c>
      <c r="C902" t="s">
        <v>3568</v>
      </c>
      <c r="D902" t="s">
        <v>3532</v>
      </c>
      <c r="E902" t="s">
        <v>34</v>
      </c>
      <c r="F902" t="s">
        <v>34</v>
      </c>
      <c r="G902" t="s">
        <v>34</v>
      </c>
      <c r="H902" t="s">
        <v>34</v>
      </c>
      <c r="I902" t="s">
        <v>34</v>
      </c>
      <c r="J902" t="s">
        <v>34</v>
      </c>
    </row>
    <row r="903" spans="1:10" x14ac:dyDescent="0.4">
      <c r="A903">
        <v>20241129</v>
      </c>
      <c r="B903" t="s">
        <v>3567</v>
      </c>
      <c r="C903" t="s">
        <v>3566</v>
      </c>
      <c r="D903" t="s">
        <v>3532</v>
      </c>
      <c r="E903" t="s">
        <v>34</v>
      </c>
      <c r="F903" t="s">
        <v>34</v>
      </c>
      <c r="G903" t="s">
        <v>34</v>
      </c>
      <c r="H903" t="s">
        <v>34</v>
      </c>
      <c r="I903" t="s">
        <v>34</v>
      </c>
      <c r="J903" t="s">
        <v>34</v>
      </c>
    </row>
    <row r="904" spans="1:10" x14ac:dyDescent="0.4">
      <c r="A904">
        <v>20241129</v>
      </c>
      <c r="B904">
        <v>2840</v>
      </c>
      <c r="C904" t="s">
        <v>3565</v>
      </c>
      <c r="D904" t="s">
        <v>3532</v>
      </c>
      <c r="E904" t="s">
        <v>34</v>
      </c>
      <c r="F904" t="s">
        <v>34</v>
      </c>
      <c r="G904" t="s">
        <v>34</v>
      </c>
      <c r="H904" t="s">
        <v>34</v>
      </c>
      <c r="I904" t="s">
        <v>34</v>
      </c>
      <c r="J904" t="s">
        <v>34</v>
      </c>
    </row>
    <row r="905" spans="1:10" x14ac:dyDescent="0.4">
      <c r="A905">
        <v>20241129</v>
      </c>
      <c r="B905">
        <v>2841</v>
      </c>
      <c r="C905" t="s">
        <v>3564</v>
      </c>
      <c r="D905" t="s">
        <v>3532</v>
      </c>
      <c r="E905" t="s">
        <v>34</v>
      </c>
      <c r="F905" t="s">
        <v>34</v>
      </c>
      <c r="G905" t="s">
        <v>34</v>
      </c>
      <c r="H905" t="s">
        <v>34</v>
      </c>
      <c r="I905" t="s">
        <v>34</v>
      </c>
      <c r="J905" t="s">
        <v>34</v>
      </c>
    </row>
    <row r="906" spans="1:10" x14ac:dyDescent="0.4">
      <c r="A906">
        <v>20241129</v>
      </c>
      <c r="B906">
        <v>2842</v>
      </c>
      <c r="C906" t="s">
        <v>3563</v>
      </c>
      <c r="D906" t="s">
        <v>3532</v>
      </c>
      <c r="E906" t="s">
        <v>34</v>
      </c>
      <c r="F906" t="s">
        <v>34</v>
      </c>
      <c r="G906" t="s">
        <v>34</v>
      </c>
      <c r="H906" t="s">
        <v>34</v>
      </c>
      <c r="I906" t="s">
        <v>34</v>
      </c>
      <c r="J906" t="s">
        <v>34</v>
      </c>
    </row>
    <row r="907" spans="1:10" x14ac:dyDescent="0.4">
      <c r="A907">
        <v>20241129</v>
      </c>
      <c r="B907">
        <v>2843</v>
      </c>
      <c r="C907" t="s">
        <v>3562</v>
      </c>
      <c r="D907" t="s">
        <v>3532</v>
      </c>
      <c r="E907" t="s">
        <v>34</v>
      </c>
      <c r="F907" t="s">
        <v>34</v>
      </c>
      <c r="G907" t="s">
        <v>34</v>
      </c>
      <c r="H907" t="s">
        <v>34</v>
      </c>
      <c r="I907" t="s">
        <v>34</v>
      </c>
      <c r="J907" t="s">
        <v>34</v>
      </c>
    </row>
    <row r="908" spans="1:10" x14ac:dyDescent="0.4">
      <c r="A908">
        <v>20241129</v>
      </c>
      <c r="B908">
        <v>2844</v>
      </c>
      <c r="C908" t="s">
        <v>3561</v>
      </c>
      <c r="D908" t="s">
        <v>3532</v>
      </c>
      <c r="E908" t="s">
        <v>34</v>
      </c>
      <c r="F908" t="s">
        <v>34</v>
      </c>
      <c r="G908" t="s">
        <v>34</v>
      </c>
      <c r="H908" t="s">
        <v>34</v>
      </c>
      <c r="I908" t="s">
        <v>34</v>
      </c>
      <c r="J908" t="s">
        <v>34</v>
      </c>
    </row>
    <row r="909" spans="1:10" x14ac:dyDescent="0.4">
      <c r="A909">
        <v>20241129</v>
      </c>
      <c r="B909">
        <v>2845</v>
      </c>
      <c r="C909" t="s">
        <v>3560</v>
      </c>
      <c r="D909" t="s">
        <v>3532</v>
      </c>
      <c r="E909" t="s">
        <v>34</v>
      </c>
      <c r="F909" t="s">
        <v>34</v>
      </c>
      <c r="G909" t="s">
        <v>34</v>
      </c>
      <c r="H909" t="s">
        <v>34</v>
      </c>
      <c r="I909" t="s">
        <v>34</v>
      </c>
      <c r="J909" t="s">
        <v>34</v>
      </c>
    </row>
    <row r="910" spans="1:10" x14ac:dyDescent="0.4">
      <c r="A910">
        <v>20241129</v>
      </c>
      <c r="B910">
        <v>2846</v>
      </c>
      <c r="C910" t="s">
        <v>3559</v>
      </c>
      <c r="D910" t="s">
        <v>3532</v>
      </c>
      <c r="E910" t="s">
        <v>34</v>
      </c>
      <c r="F910" t="s">
        <v>34</v>
      </c>
      <c r="G910" t="s">
        <v>34</v>
      </c>
      <c r="H910" t="s">
        <v>34</v>
      </c>
      <c r="I910" t="s">
        <v>34</v>
      </c>
      <c r="J910" t="s">
        <v>34</v>
      </c>
    </row>
    <row r="911" spans="1:10" x14ac:dyDescent="0.4">
      <c r="A911">
        <v>20241129</v>
      </c>
      <c r="B911">
        <v>2847</v>
      </c>
      <c r="C911" t="s">
        <v>3558</v>
      </c>
      <c r="D911" t="s">
        <v>3532</v>
      </c>
      <c r="E911" t="s">
        <v>34</v>
      </c>
      <c r="F911" t="s">
        <v>34</v>
      </c>
      <c r="G911" t="s">
        <v>34</v>
      </c>
      <c r="H911" t="s">
        <v>34</v>
      </c>
      <c r="I911" t="s">
        <v>34</v>
      </c>
      <c r="J911" t="s">
        <v>34</v>
      </c>
    </row>
    <row r="912" spans="1:10" x14ac:dyDescent="0.4">
      <c r="A912">
        <v>20241129</v>
      </c>
      <c r="B912">
        <v>2848</v>
      </c>
      <c r="C912" t="s">
        <v>3557</v>
      </c>
      <c r="D912" t="s">
        <v>3532</v>
      </c>
      <c r="E912" t="s">
        <v>34</v>
      </c>
      <c r="F912" t="s">
        <v>34</v>
      </c>
      <c r="G912" t="s">
        <v>34</v>
      </c>
      <c r="H912" t="s">
        <v>34</v>
      </c>
      <c r="I912" t="s">
        <v>34</v>
      </c>
      <c r="J912" t="s">
        <v>34</v>
      </c>
    </row>
    <row r="913" spans="1:10" x14ac:dyDescent="0.4">
      <c r="A913">
        <v>20241129</v>
      </c>
      <c r="B913">
        <v>2849</v>
      </c>
      <c r="C913" t="s">
        <v>3556</v>
      </c>
      <c r="D913" t="s">
        <v>3532</v>
      </c>
      <c r="E913" t="s">
        <v>34</v>
      </c>
      <c r="F913" t="s">
        <v>34</v>
      </c>
      <c r="G913" t="s">
        <v>34</v>
      </c>
      <c r="H913" t="s">
        <v>34</v>
      </c>
      <c r="I913" t="s">
        <v>34</v>
      </c>
      <c r="J913" t="s">
        <v>34</v>
      </c>
    </row>
    <row r="914" spans="1:10" x14ac:dyDescent="0.4">
      <c r="A914">
        <v>20241129</v>
      </c>
      <c r="B914" t="s">
        <v>3555</v>
      </c>
      <c r="C914" t="s">
        <v>3554</v>
      </c>
      <c r="D914" t="s">
        <v>310</v>
      </c>
      <c r="E914">
        <v>2050</v>
      </c>
      <c r="F914" t="s">
        <v>1798</v>
      </c>
      <c r="G914">
        <v>3</v>
      </c>
      <c r="H914" t="s">
        <v>880</v>
      </c>
      <c r="I914" t="s">
        <v>34</v>
      </c>
      <c r="J914" t="s">
        <v>34</v>
      </c>
    </row>
    <row r="915" spans="1:10" x14ac:dyDescent="0.4">
      <c r="A915">
        <v>20241129</v>
      </c>
      <c r="B915">
        <v>2850</v>
      </c>
      <c r="C915" t="s">
        <v>3553</v>
      </c>
      <c r="D915" t="s">
        <v>3532</v>
      </c>
      <c r="E915" t="s">
        <v>34</v>
      </c>
      <c r="F915" t="s">
        <v>34</v>
      </c>
      <c r="G915" t="s">
        <v>34</v>
      </c>
      <c r="H915" t="s">
        <v>34</v>
      </c>
      <c r="I915" t="s">
        <v>34</v>
      </c>
      <c r="J915" t="s">
        <v>34</v>
      </c>
    </row>
    <row r="916" spans="1:10" x14ac:dyDescent="0.4">
      <c r="A916">
        <v>20241129</v>
      </c>
      <c r="B916">
        <v>2851</v>
      </c>
      <c r="C916" t="s">
        <v>3552</v>
      </c>
      <c r="D916" t="s">
        <v>3532</v>
      </c>
      <c r="E916" t="s">
        <v>34</v>
      </c>
      <c r="F916" t="s">
        <v>34</v>
      </c>
      <c r="G916" t="s">
        <v>34</v>
      </c>
      <c r="H916" t="s">
        <v>34</v>
      </c>
      <c r="I916" t="s">
        <v>34</v>
      </c>
      <c r="J916" t="s">
        <v>34</v>
      </c>
    </row>
    <row r="917" spans="1:10" x14ac:dyDescent="0.4">
      <c r="A917">
        <v>20241129</v>
      </c>
      <c r="B917">
        <v>2852</v>
      </c>
      <c r="C917" t="s">
        <v>3551</v>
      </c>
      <c r="D917" t="s">
        <v>3532</v>
      </c>
      <c r="E917" t="s">
        <v>34</v>
      </c>
      <c r="F917" t="s">
        <v>34</v>
      </c>
      <c r="G917" t="s">
        <v>34</v>
      </c>
      <c r="H917" t="s">
        <v>34</v>
      </c>
      <c r="I917" t="s">
        <v>34</v>
      </c>
      <c r="J917" t="s">
        <v>34</v>
      </c>
    </row>
    <row r="918" spans="1:10" x14ac:dyDescent="0.4">
      <c r="A918">
        <v>20241129</v>
      </c>
      <c r="B918">
        <v>2853</v>
      </c>
      <c r="C918" t="s">
        <v>3550</v>
      </c>
      <c r="D918" t="s">
        <v>3532</v>
      </c>
      <c r="E918" t="s">
        <v>34</v>
      </c>
      <c r="F918" t="s">
        <v>34</v>
      </c>
      <c r="G918" t="s">
        <v>34</v>
      </c>
      <c r="H918" t="s">
        <v>34</v>
      </c>
      <c r="I918" t="s">
        <v>34</v>
      </c>
      <c r="J918" t="s">
        <v>34</v>
      </c>
    </row>
    <row r="919" spans="1:10" x14ac:dyDescent="0.4">
      <c r="A919">
        <v>20241129</v>
      </c>
      <c r="B919">
        <v>2854</v>
      </c>
      <c r="C919" t="s">
        <v>3549</v>
      </c>
      <c r="D919" t="s">
        <v>3532</v>
      </c>
      <c r="E919" t="s">
        <v>34</v>
      </c>
      <c r="F919" t="s">
        <v>34</v>
      </c>
      <c r="G919" t="s">
        <v>34</v>
      </c>
      <c r="H919" t="s">
        <v>34</v>
      </c>
      <c r="I919" t="s">
        <v>34</v>
      </c>
      <c r="J919" t="s">
        <v>34</v>
      </c>
    </row>
    <row r="920" spans="1:10" x14ac:dyDescent="0.4">
      <c r="A920">
        <v>20241129</v>
      </c>
      <c r="B920">
        <v>2855</v>
      </c>
      <c r="C920" t="s">
        <v>3548</v>
      </c>
      <c r="D920" t="s">
        <v>3532</v>
      </c>
      <c r="E920" t="s">
        <v>34</v>
      </c>
      <c r="F920" t="s">
        <v>34</v>
      </c>
      <c r="G920" t="s">
        <v>34</v>
      </c>
      <c r="H920" t="s">
        <v>34</v>
      </c>
      <c r="I920" t="s">
        <v>34</v>
      </c>
      <c r="J920" t="s">
        <v>34</v>
      </c>
    </row>
    <row r="921" spans="1:10" x14ac:dyDescent="0.4">
      <c r="A921">
        <v>20241129</v>
      </c>
      <c r="B921">
        <v>2856</v>
      </c>
      <c r="C921" t="s">
        <v>3547</v>
      </c>
      <c r="D921" t="s">
        <v>3532</v>
      </c>
      <c r="E921" t="s">
        <v>34</v>
      </c>
      <c r="F921" t="s">
        <v>34</v>
      </c>
      <c r="G921" t="s">
        <v>34</v>
      </c>
      <c r="H921" t="s">
        <v>34</v>
      </c>
      <c r="I921" t="s">
        <v>34</v>
      </c>
      <c r="J921" t="s">
        <v>34</v>
      </c>
    </row>
    <row r="922" spans="1:10" x14ac:dyDescent="0.4">
      <c r="A922">
        <v>20241129</v>
      </c>
      <c r="B922">
        <v>2857</v>
      </c>
      <c r="C922" t="s">
        <v>3546</v>
      </c>
      <c r="D922" t="s">
        <v>3532</v>
      </c>
      <c r="E922" t="s">
        <v>34</v>
      </c>
      <c r="F922" t="s">
        <v>34</v>
      </c>
      <c r="G922" t="s">
        <v>34</v>
      </c>
      <c r="H922" t="s">
        <v>34</v>
      </c>
      <c r="I922" t="s">
        <v>34</v>
      </c>
      <c r="J922" t="s">
        <v>34</v>
      </c>
    </row>
    <row r="923" spans="1:10" x14ac:dyDescent="0.4">
      <c r="A923">
        <v>20241129</v>
      </c>
      <c r="B923">
        <v>2858</v>
      </c>
      <c r="C923" t="s">
        <v>3545</v>
      </c>
      <c r="D923" t="s">
        <v>3532</v>
      </c>
      <c r="E923" t="s">
        <v>34</v>
      </c>
      <c r="F923" t="s">
        <v>34</v>
      </c>
      <c r="G923" t="s">
        <v>34</v>
      </c>
      <c r="H923" t="s">
        <v>34</v>
      </c>
      <c r="I923" t="s">
        <v>34</v>
      </c>
      <c r="J923" t="s">
        <v>34</v>
      </c>
    </row>
    <row r="924" spans="1:10" x14ac:dyDescent="0.4">
      <c r="A924">
        <v>20241129</v>
      </c>
      <c r="B924">
        <v>2859</v>
      </c>
      <c r="C924" t="s">
        <v>3544</v>
      </c>
      <c r="D924" t="s">
        <v>3532</v>
      </c>
      <c r="E924" t="s">
        <v>34</v>
      </c>
      <c r="F924" t="s">
        <v>34</v>
      </c>
      <c r="G924" t="s">
        <v>34</v>
      </c>
      <c r="H924" t="s">
        <v>34</v>
      </c>
      <c r="I924" t="s">
        <v>34</v>
      </c>
      <c r="J924" t="s">
        <v>34</v>
      </c>
    </row>
    <row r="925" spans="1:10" x14ac:dyDescent="0.4">
      <c r="A925">
        <v>20241129</v>
      </c>
      <c r="B925">
        <v>2860</v>
      </c>
      <c r="C925" t="s">
        <v>3543</v>
      </c>
      <c r="D925" t="s">
        <v>3532</v>
      </c>
      <c r="E925" t="s">
        <v>34</v>
      </c>
      <c r="F925" t="s">
        <v>34</v>
      </c>
      <c r="G925" t="s">
        <v>34</v>
      </c>
      <c r="H925" t="s">
        <v>34</v>
      </c>
      <c r="I925" t="s">
        <v>34</v>
      </c>
      <c r="J925" t="s">
        <v>34</v>
      </c>
    </row>
    <row r="926" spans="1:10" x14ac:dyDescent="0.4">
      <c r="A926">
        <v>20241129</v>
      </c>
      <c r="B926">
        <v>2861</v>
      </c>
      <c r="C926" t="s">
        <v>3542</v>
      </c>
      <c r="D926" t="s">
        <v>3532</v>
      </c>
      <c r="E926" t="s">
        <v>34</v>
      </c>
      <c r="F926" t="s">
        <v>34</v>
      </c>
      <c r="G926" t="s">
        <v>34</v>
      </c>
      <c r="H926" t="s">
        <v>34</v>
      </c>
      <c r="I926" t="s">
        <v>34</v>
      </c>
      <c r="J926" t="s">
        <v>34</v>
      </c>
    </row>
    <row r="927" spans="1:10" x14ac:dyDescent="0.4">
      <c r="A927">
        <v>20241129</v>
      </c>
      <c r="B927">
        <v>2862</v>
      </c>
      <c r="C927" t="s">
        <v>3541</v>
      </c>
      <c r="D927" t="s">
        <v>3532</v>
      </c>
      <c r="E927" t="s">
        <v>34</v>
      </c>
      <c r="F927" t="s">
        <v>34</v>
      </c>
      <c r="G927" t="s">
        <v>34</v>
      </c>
      <c r="H927" t="s">
        <v>34</v>
      </c>
      <c r="I927" t="s">
        <v>34</v>
      </c>
      <c r="J927" t="s">
        <v>34</v>
      </c>
    </row>
    <row r="928" spans="1:10" x14ac:dyDescent="0.4">
      <c r="A928">
        <v>20241129</v>
      </c>
      <c r="B928">
        <v>2863</v>
      </c>
      <c r="C928" t="s">
        <v>3540</v>
      </c>
      <c r="D928" t="s">
        <v>3532</v>
      </c>
      <c r="E928" t="s">
        <v>34</v>
      </c>
      <c r="F928" t="s">
        <v>34</v>
      </c>
      <c r="G928" t="s">
        <v>34</v>
      </c>
      <c r="H928" t="s">
        <v>34</v>
      </c>
      <c r="I928" t="s">
        <v>34</v>
      </c>
      <c r="J928" t="s">
        <v>34</v>
      </c>
    </row>
    <row r="929" spans="1:10" x14ac:dyDescent="0.4">
      <c r="A929">
        <v>20241129</v>
      </c>
      <c r="B929">
        <v>2864</v>
      </c>
      <c r="C929" t="s">
        <v>3539</v>
      </c>
      <c r="D929" t="s">
        <v>3532</v>
      </c>
      <c r="E929" t="s">
        <v>34</v>
      </c>
      <c r="F929" t="s">
        <v>34</v>
      </c>
      <c r="G929" t="s">
        <v>34</v>
      </c>
      <c r="H929" t="s">
        <v>34</v>
      </c>
      <c r="I929" t="s">
        <v>34</v>
      </c>
      <c r="J929" t="s">
        <v>34</v>
      </c>
    </row>
    <row r="930" spans="1:10" x14ac:dyDescent="0.4">
      <c r="A930">
        <v>20241129</v>
      </c>
      <c r="B930">
        <v>2865</v>
      </c>
      <c r="C930" t="s">
        <v>3538</v>
      </c>
      <c r="D930" t="s">
        <v>3532</v>
      </c>
      <c r="E930" t="s">
        <v>34</v>
      </c>
      <c r="F930" t="s">
        <v>34</v>
      </c>
      <c r="G930" t="s">
        <v>34</v>
      </c>
      <c r="H930" t="s">
        <v>34</v>
      </c>
      <c r="I930" t="s">
        <v>34</v>
      </c>
      <c r="J930" t="s">
        <v>34</v>
      </c>
    </row>
    <row r="931" spans="1:10" x14ac:dyDescent="0.4">
      <c r="A931">
        <v>20241129</v>
      </c>
      <c r="B931">
        <v>2866</v>
      </c>
      <c r="C931" t="s">
        <v>3537</v>
      </c>
      <c r="D931" t="s">
        <v>3532</v>
      </c>
      <c r="E931" t="s">
        <v>34</v>
      </c>
      <c r="F931" t="s">
        <v>34</v>
      </c>
      <c r="G931" t="s">
        <v>34</v>
      </c>
      <c r="H931" t="s">
        <v>34</v>
      </c>
      <c r="I931" t="s">
        <v>34</v>
      </c>
      <c r="J931" t="s">
        <v>34</v>
      </c>
    </row>
    <row r="932" spans="1:10" x14ac:dyDescent="0.4">
      <c r="A932">
        <v>20241129</v>
      </c>
      <c r="B932">
        <v>2867</v>
      </c>
      <c r="C932" t="s">
        <v>3536</v>
      </c>
      <c r="D932" t="s">
        <v>3532</v>
      </c>
      <c r="E932" t="s">
        <v>34</v>
      </c>
      <c r="F932" t="s">
        <v>34</v>
      </c>
      <c r="G932" t="s">
        <v>34</v>
      </c>
      <c r="H932" t="s">
        <v>34</v>
      </c>
      <c r="I932" t="s">
        <v>34</v>
      </c>
      <c r="J932" t="s">
        <v>34</v>
      </c>
    </row>
    <row r="933" spans="1:10" x14ac:dyDescent="0.4">
      <c r="A933">
        <v>20241129</v>
      </c>
      <c r="B933">
        <v>2868</v>
      </c>
      <c r="C933" t="s">
        <v>3535</v>
      </c>
      <c r="D933" t="s">
        <v>3532</v>
      </c>
      <c r="E933" t="s">
        <v>34</v>
      </c>
      <c r="F933" t="s">
        <v>34</v>
      </c>
      <c r="G933" t="s">
        <v>34</v>
      </c>
      <c r="H933" t="s">
        <v>34</v>
      </c>
      <c r="I933" t="s">
        <v>34</v>
      </c>
      <c r="J933" t="s">
        <v>34</v>
      </c>
    </row>
    <row r="934" spans="1:10" x14ac:dyDescent="0.4">
      <c r="A934">
        <v>20241129</v>
      </c>
      <c r="B934">
        <v>2869</v>
      </c>
      <c r="C934" t="s">
        <v>3534</v>
      </c>
      <c r="D934" t="s">
        <v>3532</v>
      </c>
      <c r="E934" t="s">
        <v>34</v>
      </c>
      <c r="F934" t="s">
        <v>34</v>
      </c>
      <c r="G934" t="s">
        <v>34</v>
      </c>
      <c r="H934" t="s">
        <v>34</v>
      </c>
      <c r="I934" t="s">
        <v>34</v>
      </c>
      <c r="J934" t="s">
        <v>34</v>
      </c>
    </row>
    <row r="935" spans="1:10" x14ac:dyDescent="0.4">
      <c r="A935">
        <v>20241129</v>
      </c>
      <c r="B935">
        <v>2870</v>
      </c>
      <c r="C935" t="s">
        <v>3533</v>
      </c>
      <c r="D935" t="s">
        <v>3532</v>
      </c>
      <c r="E935" t="s">
        <v>34</v>
      </c>
      <c r="F935" t="s">
        <v>34</v>
      </c>
      <c r="G935" t="s">
        <v>34</v>
      </c>
      <c r="H935" t="s">
        <v>34</v>
      </c>
      <c r="I935" t="s">
        <v>34</v>
      </c>
      <c r="J935" t="s">
        <v>34</v>
      </c>
    </row>
    <row r="936" spans="1:10" x14ac:dyDescent="0.4">
      <c r="A936">
        <v>20241129</v>
      </c>
      <c r="B936">
        <v>2871</v>
      </c>
      <c r="C936" t="s">
        <v>3531</v>
      </c>
      <c r="D936" t="s">
        <v>32</v>
      </c>
      <c r="E936">
        <v>3050</v>
      </c>
      <c r="F936" t="s">
        <v>2613</v>
      </c>
      <c r="G936">
        <v>1</v>
      </c>
      <c r="H936" t="s">
        <v>2612</v>
      </c>
      <c r="I936">
        <v>4</v>
      </c>
      <c r="J936" t="s">
        <v>44</v>
      </c>
    </row>
    <row r="937" spans="1:10" x14ac:dyDescent="0.4">
      <c r="A937">
        <v>20241129</v>
      </c>
      <c r="B937">
        <v>2872</v>
      </c>
      <c r="C937" t="s">
        <v>3530</v>
      </c>
      <c r="D937" t="s">
        <v>37</v>
      </c>
      <c r="E937">
        <v>3050</v>
      </c>
      <c r="F937" t="s">
        <v>2613</v>
      </c>
      <c r="G937">
        <v>1</v>
      </c>
      <c r="H937" t="s">
        <v>2612</v>
      </c>
      <c r="I937" t="s">
        <v>34</v>
      </c>
      <c r="J937" t="s">
        <v>34</v>
      </c>
    </row>
    <row r="938" spans="1:10" x14ac:dyDescent="0.4">
      <c r="A938">
        <v>20241129</v>
      </c>
      <c r="B938">
        <v>2874</v>
      </c>
      <c r="C938" t="s">
        <v>3529</v>
      </c>
      <c r="D938" t="s">
        <v>32</v>
      </c>
      <c r="E938">
        <v>6050</v>
      </c>
      <c r="F938" t="s">
        <v>36</v>
      </c>
      <c r="G938">
        <v>13</v>
      </c>
      <c r="H938" t="s">
        <v>35</v>
      </c>
      <c r="I938">
        <v>7</v>
      </c>
      <c r="J938" t="s">
        <v>39</v>
      </c>
    </row>
    <row r="939" spans="1:10" x14ac:dyDescent="0.4">
      <c r="A939">
        <v>20241129</v>
      </c>
      <c r="B939">
        <v>2875</v>
      </c>
      <c r="C939" t="s">
        <v>3528</v>
      </c>
      <c r="D939" t="s">
        <v>32</v>
      </c>
      <c r="E939">
        <v>3050</v>
      </c>
      <c r="F939" t="s">
        <v>2613</v>
      </c>
      <c r="G939">
        <v>1</v>
      </c>
      <c r="H939" t="s">
        <v>2612</v>
      </c>
      <c r="I939">
        <v>4</v>
      </c>
      <c r="J939" t="s">
        <v>44</v>
      </c>
    </row>
    <row r="940" spans="1:10" x14ac:dyDescent="0.4">
      <c r="A940">
        <v>20241129</v>
      </c>
      <c r="B940">
        <v>2876</v>
      </c>
      <c r="C940" t="s">
        <v>3527</v>
      </c>
      <c r="D940" t="s">
        <v>37</v>
      </c>
      <c r="E940">
        <v>3050</v>
      </c>
      <c r="F940" t="s">
        <v>2613</v>
      </c>
      <c r="G940">
        <v>1</v>
      </c>
      <c r="H940" t="s">
        <v>2612</v>
      </c>
      <c r="I940" t="s">
        <v>34</v>
      </c>
      <c r="J940" t="s">
        <v>34</v>
      </c>
    </row>
    <row r="941" spans="1:10" x14ac:dyDescent="0.4">
      <c r="A941">
        <v>20241129</v>
      </c>
      <c r="B941">
        <v>2877</v>
      </c>
      <c r="C941" t="s">
        <v>3526</v>
      </c>
      <c r="D941" t="s">
        <v>37</v>
      </c>
      <c r="E941">
        <v>3050</v>
      </c>
      <c r="F941" t="s">
        <v>2613</v>
      </c>
      <c r="G941">
        <v>1</v>
      </c>
      <c r="H941" t="s">
        <v>2612</v>
      </c>
      <c r="I941" t="s">
        <v>34</v>
      </c>
      <c r="J941" t="s">
        <v>34</v>
      </c>
    </row>
    <row r="942" spans="1:10" x14ac:dyDescent="0.4">
      <c r="A942">
        <v>20241129</v>
      </c>
      <c r="B942">
        <v>2882</v>
      </c>
      <c r="C942" t="s">
        <v>3525</v>
      </c>
      <c r="D942" t="s">
        <v>32</v>
      </c>
      <c r="E942">
        <v>3050</v>
      </c>
      <c r="F942" t="s">
        <v>2613</v>
      </c>
      <c r="G942">
        <v>1</v>
      </c>
      <c r="H942" t="s">
        <v>2612</v>
      </c>
      <c r="I942">
        <v>7</v>
      </c>
      <c r="J942" t="s">
        <v>39</v>
      </c>
    </row>
    <row r="943" spans="1:10" x14ac:dyDescent="0.4">
      <c r="A943">
        <v>20241129</v>
      </c>
      <c r="B943">
        <v>2883</v>
      </c>
      <c r="C943" t="s">
        <v>3524</v>
      </c>
      <c r="D943" t="s">
        <v>37</v>
      </c>
      <c r="E943">
        <v>3050</v>
      </c>
      <c r="F943" t="s">
        <v>2613</v>
      </c>
      <c r="G943">
        <v>1</v>
      </c>
      <c r="H943" t="s">
        <v>2612</v>
      </c>
      <c r="I943">
        <v>7</v>
      </c>
      <c r="J943" t="s">
        <v>39</v>
      </c>
    </row>
    <row r="944" spans="1:10" x14ac:dyDescent="0.4">
      <c r="A944">
        <v>20241129</v>
      </c>
      <c r="B944">
        <v>2884</v>
      </c>
      <c r="C944" t="s">
        <v>3523</v>
      </c>
      <c r="D944" t="s">
        <v>32</v>
      </c>
      <c r="E944">
        <v>3050</v>
      </c>
      <c r="F944" t="s">
        <v>2613</v>
      </c>
      <c r="G944">
        <v>1</v>
      </c>
      <c r="H944" t="s">
        <v>2612</v>
      </c>
      <c r="I944">
        <v>7</v>
      </c>
      <c r="J944" t="s">
        <v>39</v>
      </c>
    </row>
    <row r="945" spans="1:10" x14ac:dyDescent="0.4">
      <c r="A945">
        <v>20241129</v>
      </c>
      <c r="B945">
        <v>2892</v>
      </c>
      <c r="C945" t="s">
        <v>3522</v>
      </c>
      <c r="D945" t="s">
        <v>37</v>
      </c>
      <c r="E945">
        <v>3050</v>
      </c>
      <c r="F945" t="s">
        <v>2613</v>
      </c>
      <c r="G945">
        <v>1</v>
      </c>
      <c r="H945" t="s">
        <v>2612</v>
      </c>
      <c r="I945" t="s">
        <v>34</v>
      </c>
      <c r="J945" t="s">
        <v>34</v>
      </c>
    </row>
    <row r="946" spans="1:10" x14ac:dyDescent="0.4">
      <c r="A946">
        <v>20241129</v>
      </c>
      <c r="B946">
        <v>2894</v>
      </c>
      <c r="C946" t="s">
        <v>3521</v>
      </c>
      <c r="D946" t="s">
        <v>37</v>
      </c>
      <c r="E946">
        <v>3050</v>
      </c>
      <c r="F946" t="s">
        <v>2613</v>
      </c>
      <c r="G946">
        <v>1</v>
      </c>
      <c r="H946" t="s">
        <v>2612</v>
      </c>
      <c r="I946" t="s">
        <v>34</v>
      </c>
      <c r="J946" t="s">
        <v>34</v>
      </c>
    </row>
    <row r="947" spans="1:10" x14ac:dyDescent="0.4">
      <c r="A947">
        <v>20241129</v>
      </c>
      <c r="B947">
        <v>2897</v>
      </c>
      <c r="C947" t="s">
        <v>3520</v>
      </c>
      <c r="D947" t="s">
        <v>32</v>
      </c>
      <c r="E947">
        <v>3050</v>
      </c>
      <c r="F947" t="s">
        <v>2613</v>
      </c>
      <c r="G947">
        <v>1</v>
      </c>
      <c r="H947" t="s">
        <v>2612</v>
      </c>
      <c r="I947">
        <v>4</v>
      </c>
      <c r="J947" t="s">
        <v>44</v>
      </c>
    </row>
    <row r="948" spans="1:10" x14ac:dyDescent="0.4">
      <c r="A948">
        <v>20241129</v>
      </c>
      <c r="B948">
        <v>2901</v>
      </c>
      <c r="C948" t="s">
        <v>3519</v>
      </c>
      <c r="D948" t="s">
        <v>37</v>
      </c>
      <c r="E948">
        <v>3050</v>
      </c>
      <c r="F948" t="s">
        <v>2613</v>
      </c>
      <c r="G948">
        <v>1</v>
      </c>
      <c r="H948" t="s">
        <v>2612</v>
      </c>
      <c r="I948" t="s">
        <v>34</v>
      </c>
      <c r="J948" t="s">
        <v>34</v>
      </c>
    </row>
    <row r="949" spans="1:10" x14ac:dyDescent="0.4">
      <c r="A949">
        <v>20241129</v>
      </c>
      <c r="B949">
        <v>2903</v>
      </c>
      <c r="C949" t="s">
        <v>3518</v>
      </c>
      <c r="D949" t="s">
        <v>37</v>
      </c>
      <c r="E949">
        <v>3050</v>
      </c>
      <c r="F949" t="s">
        <v>2613</v>
      </c>
      <c r="G949">
        <v>1</v>
      </c>
      <c r="H949" t="s">
        <v>2612</v>
      </c>
      <c r="I949" t="s">
        <v>34</v>
      </c>
      <c r="J949" t="s">
        <v>34</v>
      </c>
    </row>
    <row r="950" spans="1:10" x14ac:dyDescent="0.4">
      <c r="A950">
        <v>20241129</v>
      </c>
      <c r="B950">
        <v>2904</v>
      </c>
      <c r="C950" t="s">
        <v>3517</v>
      </c>
      <c r="D950" t="s">
        <v>37</v>
      </c>
      <c r="E950">
        <v>3050</v>
      </c>
      <c r="F950" t="s">
        <v>2613</v>
      </c>
      <c r="G950">
        <v>1</v>
      </c>
      <c r="H950" t="s">
        <v>2612</v>
      </c>
      <c r="I950">
        <v>7</v>
      </c>
      <c r="J950" t="s">
        <v>39</v>
      </c>
    </row>
    <row r="951" spans="1:10" x14ac:dyDescent="0.4">
      <c r="A951">
        <v>20241129</v>
      </c>
      <c r="B951">
        <v>2907</v>
      </c>
      <c r="C951" t="s">
        <v>3516</v>
      </c>
      <c r="D951" t="s">
        <v>37</v>
      </c>
      <c r="E951">
        <v>3050</v>
      </c>
      <c r="F951" t="s">
        <v>2613</v>
      </c>
      <c r="G951">
        <v>1</v>
      </c>
      <c r="H951" t="s">
        <v>2612</v>
      </c>
      <c r="I951" t="s">
        <v>34</v>
      </c>
      <c r="J951" t="s">
        <v>34</v>
      </c>
    </row>
    <row r="952" spans="1:10" x14ac:dyDescent="0.4">
      <c r="A952">
        <v>20241129</v>
      </c>
      <c r="B952">
        <v>2908</v>
      </c>
      <c r="C952" t="s">
        <v>3515</v>
      </c>
      <c r="D952" t="s">
        <v>32</v>
      </c>
      <c r="E952">
        <v>3050</v>
      </c>
      <c r="F952" t="s">
        <v>2613</v>
      </c>
      <c r="G952">
        <v>1</v>
      </c>
      <c r="H952" t="s">
        <v>2612</v>
      </c>
      <c r="I952">
        <v>7</v>
      </c>
      <c r="J952" t="s">
        <v>39</v>
      </c>
    </row>
    <row r="953" spans="1:10" x14ac:dyDescent="0.4">
      <c r="A953">
        <v>20241129</v>
      </c>
      <c r="B953">
        <v>2910</v>
      </c>
      <c r="C953" t="s">
        <v>3514</v>
      </c>
      <c r="D953" t="s">
        <v>32</v>
      </c>
      <c r="E953">
        <v>3050</v>
      </c>
      <c r="F953" t="s">
        <v>2613</v>
      </c>
      <c r="G953">
        <v>1</v>
      </c>
      <c r="H953" t="s">
        <v>2612</v>
      </c>
      <c r="I953">
        <v>6</v>
      </c>
      <c r="J953" t="s">
        <v>29</v>
      </c>
    </row>
    <row r="954" spans="1:10" x14ac:dyDescent="0.4">
      <c r="A954">
        <v>20241129</v>
      </c>
      <c r="B954">
        <v>2911</v>
      </c>
      <c r="C954" t="s">
        <v>3513</v>
      </c>
      <c r="D954" t="s">
        <v>37</v>
      </c>
      <c r="E954">
        <v>3050</v>
      </c>
      <c r="F954" t="s">
        <v>2613</v>
      </c>
      <c r="G954">
        <v>1</v>
      </c>
      <c r="H954" t="s">
        <v>2612</v>
      </c>
      <c r="I954" t="s">
        <v>34</v>
      </c>
      <c r="J954" t="s">
        <v>34</v>
      </c>
    </row>
    <row r="955" spans="1:10" x14ac:dyDescent="0.4">
      <c r="A955">
        <v>20241129</v>
      </c>
      <c r="B955">
        <v>2914</v>
      </c>
      <c r="C955" t="s">
        <v>3512</v>
      </c>
      <c r="D955" t="s">
        <v>32</v>
      </c>
      <c r="E955">
        <v>3050</v>
      </c>
      <c r="F955" t="s">
        <v>2613</v>
      </c>
      <c r="G955">
        <v>1</v>
      </c>
      <c r="H955" t="s">
        <v>2612</v>
      </c>
      <c r="I955">
        <v>1</v>
      </c>
      <c r="J955" t="s">
        <v>48</v>
      </c>
    </row>
    <row r="956" spans="1:10" x14ac:dyDescent="0.4">
      <c r="A956">
        <v>20241129</v>
      </c>
      <c r="B956">
        <v>2915</v>
      </c>
      <c r="C956" t="s">
        <v>3511</v>
      </c>
      <c r="D956" t="s">
        <v>32</v>
      </c>
      <c r="E956">
        <v>3050</v>
      </c>
      <c r="F956" t="s">
        <v>2613</v>
      </c>
      <c r="G956">
        <v>1</v>
      </c>
      <c r="H956" t="s">
        <v>2612</v>
      </c>
      <c r="I956">
        <v>7</v>
      </c>
      <c r="J956" t="s">
        <v>39</v>
      </c>
    </row>
    <row r="957" spans="1:10" x14ac:dyDescent="0.4">
      <c r="A957">
        <v>20241129</v>
      </c>
      <c r="B957">
        <v>2916</v>
      </c>
      <c r="C957" t="s">
        <v>3510</v>
      </c>
      <c r="D957" t="s">
        <v>37</v>
      </c>
      <c r="E957">
        <v>3050</v>
      </c>
      <c r="F957" t="s">
        <v>2613</v>
      </c>
      <c r="G957">
        <v>1</v>
      </c>
      <c r="H957" t="s">
        <v>2612</v>
      </c>
      <c r="I957" t="s">
        <v>34</v>
      </c>
      <c r="J957" t="s">
        <v>34</v>
      </c>
    </row>
    <row r="958" spans="1:10" x14ac:dyDescent="0.4">
      <c r="A958">
        <v>20241129</v>
      </c>
      <c r="B958">
        <v>2917</v>
      </c>
      <c r="C958" t="s">
        <v>3509</v>
      </c>
      <c r="D958" t="s">
        <v>37</v>
      </c>
      <c r="E958">
        <v>3050</v>
      </c>
      <c r="F958" t="s">
        <v>2613</v>
      </c>
      <c r="G958">
        <v>1</v>
      </c>
      <c r="H958" t="s">
        <v>2612</v>
      </c>
      <c r="I958" t="s">
        <v>34</v>
      </c>
      <c r="J958" t="s">
        <v>34</v>
      </c>
    </row>
    <row r="959" spans="1:10" x14ac:dyDescent="0.4">
      <c r="A959">
        <v>20241129</v>
      </c>
      <c r="B959">
        <v>2918</v>
      </c>
      <c r="C959" t="s">
        <v>3508</v>
      </c>
      <c r="D959" t="s">
        <v>32</v>
      </c>
      <c r="E959">
        <v>3050</v>
      </c>
      <c r="F959" t="s">
        <v>2613</v>
      </c>
      <c r="G959">
        <v>1</v>
      </c>
      <c r="H959" t="s">
        <v>2612</v>
      </c>
      <c r="I959">
        <v>6</v>
      </c>
      <c r="J959" t="s">
        <v>29</v>
      </c>
    </row>
    <row r="960" spans="1:10" x14ac:dyDescent="0.4">
      <c r="A960">
        <v>20241129</v>
      </c>
      <c r="B960">
        <v>2922</v>
      </c>
      <c r="C960" t="s">
        <v>3507</v>
      </c>
      <c r="D960" t="s">
        <v>32</v>
      </c>
      <c r="E960">
        <v>3050</v>
      </c>
      <c r="F960" t="s">
        <v>2613</v>
      </c>
      <c r="G960">
        <v>1</v>
      </c>
      <c r="H960" t="s">
        <v>2612</v>
      </c>
      <c r="I960">
        <v>7</v>
      </c>
      <c r="J960" t="s">
        <v>39</v>
      </c>
    </row>
    <row r="961" spans="1:10" x14ac:dyDescent="0.4">
      <c r="A961">
        <v>20241129</v>
      </c>
      <c r="B961">
        <v>2923</v>
      </c>
      <c r="C961" t="s">
        <v>3506</v>
      </c>
      <c r="D961" t="s">
        <v>37</v>
      </c>
      <c r="E961">
        <v>3050</v>
      </c>
      <c r="F961" t="s">
        <v>2613</v>
      </c>
      <c r="G961">
        <v>1</v>
      </c>
      <c r="H961" t="s">
        <v>2612</v>
      </c>
      <c r="I961" t="s">
        <v>34</v>
      </c>
      <c r="J961" t="s">
        <v>34</v>
      </c>
    </row>
    <row r="962" spans="1:10" x14ac:dyDescent="0.4">
      <c r="A962">
        <v>20241129</v>
      </c>
      <c r="B962">
        <v>2924</v>
      </c>
      <c r="C962" t="s">
        <v>3505</v>
      </c>
      <c r="D962" t="s">
        <v>37</v>
      </c>
      <c r="E962">
        <v>3050</v>
      </c>
      <c r="F962" t="s">
        <v>2613</v>
      </c>
      <c r="G962">
        <v>1</v>
      </c>
      <c r="H962" t="s">
        <v>2612</v>
      </c>
      <c r="I962">
        <v>7</v>
      </c>
      <c r="J962" t="s">
        <v>39</v>
      </c>
    </row>
    <row r="963" spans="1:10" x14ac:dyDescent="0.4">
      <c r="A963">
        <v>20241129</v>
      </c>
      <c r="B963">
        <v>2926</v>
      </c>
      <c r="C963" t="s">
        <v>3504</v>
      </c>
      <c r="D963" t="s">
        <v>37</v>
      </c>
      <c r="E963">
        <v>3050</v>
      </c>
      <c r="F963" t="s">
        <v>2613</v>
      </c>
      <c r="G963">
        <v>1</v>
      </c>
      <c r="H963" t="s">
        <v>2612</v>
      </c>
      <c r="I963" t="s">
        <v>34</v>
      </c>
      <c r="J963" t="s">
        <v>34</v>
      </c>
    </row>
    <row r="964" spans="1:10" x14ac:dyDescent="0.4">
      <c r="A964">
        <v>20241129</v>
      </c>
      <c r="B964">
        <v>2927</v>
      </c>
      <c r="C964" t="s">
        <v>3503</v>
      </c>
      <c r="D964" t="s">
        <v>37</v>
      </c>
      <c r="E964">
        <v>3050</v>
      </c>
      <c r="F964" t="s">
        <v>2613</v>
      </c>
      <c r="G964">
        <v>1</v>
      </c>
      <c r="H964" t="s">
        <v>2612</v>
      </c>
      <c r="I964" t="s">
        <v>34</v>
      </c>
      <c r="J964" t="s">
        <v>34</v>
      </c>
    </row>
    <row r="965" spans="1:10" x14ac:dyDescent="0.4">
      <c r="A965">
        <v>20241129</v>
      </c>
      <c r="B965">
        <v>2929</v>
      </c>
      <c r="C965" t="s">
        <v>3502</v>
      </c>
      <c r="D965" t="s">
        <v>32</v>
      </c>
      <c r="E965">
        <v>3050</v>
      </c>
      <c r="F965" t="s">
        <v>2613</v>
      </c>
      <c r="G965">
        <v>1</v>
      </c>
      <c r="H965" t="s">
        <v>2612</v>
      </c>
      <c r="I965">
        <v>7</v>
      </c>
      <c r="J965" t="s">
        <v>39</v>
      </c>
    </row>
    <row r="966" spans="1:10" x14ac:dyDescent="0.4">
      <c r="A966">
        <v>20241129</v>
      </c>
      <c r="B966">
        <v>2930</v>
      </c>
      <c r="C966" t="s">
        <v>3501</v>
      </c>
      <c r="D966" t="s">
        <v>32</v>
      </c>
      <c r="E966">
        <v>3200</v>
      </c>
      <c r="F966" t="s">
        <v>112</v>
      </c>
      <c r="G966">
        <v>4</v>
      </c>
      <c r="H966" t="s">
        <v>111</v>
      </c>
      <c r="I966">
        <v>7</v>
      </c>
      <c r="J966" t="s">
        <v>39</v>
      </c>
    </row>
    <row r="967" spans="1:10" x14ac:dyDescent="0.4">
      <c r="A967">
        <v>20241129</v>
      </c>
      <c r="B967">
        <v>2931</v>
      </c>
      <c r="C967" t="s">
        <v>3500</v>
      </c>
      <c r="D967" t="s">
        <v>32</v>
      </c>
      <c r="E967">
        <v>3050</v>
      </c>
      <c r="F967" t="s">
        <v>2613</v>
      </c>
      <c r="G967">
        <v>1</v>
      </c>
      <c r="H967" t="s">
        <v>2612</v>
      </c>
      <c r="I967">
        <v>6</v>
      </c>
      <c r="J967" t="s">
        <v>29</v>
      </c>
    </row>
    <row r="968" spans="1:10" x14ac:dyDescent="0.4">
      <c r="A968">
        <v>20241129</v>
      </c>
      <c r="B968">
        <v>2932</v>
      </c>
      <c r="C968" t="s">
        <v>3499</v>
      </c>
      <c r="D968" t="s">
        <v>37</v>
      </c>
      <c r="E968">
        <v>3050</v>
      </c>
      <c r="F968" t="s">
        <v>2613</v>
      </c>
      <c r="G968">
        <v>1</v>
      </c>
      <c r="H968" t="s">
        <v>2612</v>
      </c>
      <c r="I968" t="s">
        <v>34</v>
      </c>
      <c r="J968" t="s">
        <v>34</v>
      </c>
    </row>
    <row r="969" spans="1:10" x14ac:dyDescent="0.4">
      <c r="A969">
        <v>20241129</v>
      </c>
      <c r="B969">
        <v>2933</v>
      </c>
      <c r="C969" t="s">
        <v>3498</v>
      </c>
      <c r="D969" t="s">
        <v>32</v>
      </c>
      <c r="E969">
        <v>3050</v>
      </c>
      <c r="F969" t="s">
        <v>2613</v>
      </c>
      <c r="G969">
        <v>1</v>
      </c>
      <c r="H969" t="s">
        <v>2612</v>
      </c>
      <c r="I969">
        <v>7</v>
      </c>
      <c r="J969" t="s">
        <v>39</v>
      </c>
    </row>
    <row r="970" spans="1:10" x14ac:dyDescent="0.4">
      <c r="A970">
        <v>20241129</v>
      </c>
      <c r="B970">
        <v>2934</v>
      </c>
      <c r="C970" t="s">
        <v>3497</v>
      </c>
      <c r="D970" t="s">
        <v>225</v>
      </c>
      <c r="E970">
        <v>3050</v>
      </c>
      <c r="F970" t="s">
        <v>2613</v>
      </c>
      <c r="G970">
        <v>1</v>
      </c>
      <c r="H970" t="s">
        <v>2612</v>
      </c>
      <c r="I970" t="s">
        <v>34</v>
      </c>
      <c r="J970" t="s">
        <v>34</v>
      </c>
    </row>
    <row r="971" spans="1:10" x14ac:dyDescent="0.4">
      <c r="A971">
        <v>20241129</v>
      </c>
      <c r="B971">
        <v>2935</v>
      </c>
      <c r="C971" t="s">
        <v>3496</v>
      </c>
      <c r="D971" t="s">
        <v>32</v>
      </c>
      <c r="E971">
        <v>3050</v>
      </c>
      <c r="F971" t="s">
        <v>2613</v>
      </c>
      <c r="G971">
        <v>1</v>
      </c>
      <c r="H971" t="s">
        <v>2612</v>
      </c>
      <c r="I971">
        <v>7</v>
      </c>
      <c r="J971" t="s">
        <v>39</v>
      </c>
    </row>
    <row r="972" spans="1:10" x14ac:dyDescent="0.4">
      <c r="A972">
        <v>20241129</v>
      </c>
      <c r="B972">
        <v>2936</v>
      </c>
      <c r="C972" t="s">
        <v>3495</v>
      </c>
      <c r="D972" t="s">
        <v>225</v>
      </c>
      <c r="E972">
        <v>3050</v>
      </c>
      <c r="F972" t="s">
        <v>2613</v>
      </c>
      <c r="G972">
        <v>1</v>
      </c>
      <c r="H972" t="s">
        <v>2612</v>
      </c>
      <c r="I972" t="s">
        <v>34</v>
      </c>
      <c r="J972" t="s">
        <v>34</v>
      </c>
    </row>
    <row r="973" spans="1:10" x14ac:dyDescent="0.4">
      <c r="A973">
        <v>20241129</v>
      </c>
      <c r="B973">
        <v>2937</v>
      </c>
      <c r="C973" t="s">
        <v>3494</v>
      </c>
      <c r="D973" t="s">
        <v>225</v>
      </c>
      <c r="E973">
        <v>3050</v>
      </c>
      <c r="F973" t="s">
        <v>2613</v>
      </c>
      <c r="G973">
        <v>1</v>
      </c>
      <c r="H973" t="s">
        <v>2612</v>
      </c>
      <c r="I973" t="s">
        <v>34</v>
      </c>
      <c r="J973" t="s">
        <v>34</v>
      </c>
    </row>
    <row r="974" spans="1:10" x14ac:dyDescent="0.4">
      <c r="A974">
        <v>20241129</v>
      </c>
      <c r="B974">
        <v>2938</v>
      </c>
      <c r="C974" t="s">
        <v>3493</v>
      </c>
      <c r="D974" t="s">
        <v>37</v>
      </c>
      <c r="E974">
        <v>3050</v>
      </c>
      <c r="F974" t="s">
        <v>2613</v>
      </c>
      <c r="G974">
        <v>1</v>
      </c>
      <c r="H974" t="s">
        <v>2612</v>
      </c>
      <c r="I974" t="s">
        <v>34</v>
      </c>
      <c r="J974" t="s">
        <v>34</v>
      </c>
    </row>
    <row r="975" spans="1:10" x14ac:dyDescent="0.4">
      <c r="A975">
        <v>20241129</v>
      </c>
      <c r="B975">
        <v>2961</v>
      </c>
      <c r="C975" t="s">
        <v>3492</v>
      </c>
      <c r="D975" t="s">
        <v>37</v>
      </c>
      <c r="E975">
        <v>3550</v>
      </c>
      <c r="F975" t="s">
        <v>881</v>
      </c>
      <c r="G975">
        <v>3</v>
      </c>
      <c r="H975" t="s">
        <v>880</v>
      </c>
      <c r="I975" t="s">
        <v>34</v>
      </c>
      <c r="J975" t="s">
        <v>34</v>
      </c>
    </row>
    <row r="976" spans="1:10" x14ac:dyDescent="0.4">
      <c r="A976">
        <v>20241129</v>
      </c>
      <c r="B976">
        <v>2962</v>
      </c>
      <c r="C976" t="s">
        <v>3491</v>
      </c>
      <c r="D976" t="s">
        <v>37</v>
      </c>
      <c r="E976">
        <v>3550</v>
      </c>
      <c r="F976" t="s">
        <v>881</v>
      </c>
      <c r="G976">
        <v>3</v>
      </c>
      <c r="H976" t="s">
        <v>880</v>
      </c>
      <c r="I976" t="s">
        <v>34</v>
      </c>
      <c r="J976" t="s">
        <v>34</v>
      </c>
    </row>
    <row r="977" spans="1:10" x14ac:dyDescent="0.4">
      <c r="A977">
        <v>20241129</v>
      </c>
      <c r="B977">
        <v>2970</v>
      </c>
      <c r="C977" t="s">
        <v>3490</v>
      </c>
      <c r="D977" t="s">
        <v>37</v>
      </c>
      <c r="E977">
        <v>8050</v>
      </c>
      <c r="F977" t="s">
        <v>127</v>
      </c>
      <c r="G977">
        <v>17</v>
      </c>
      <c r="H977" t="s">
        <v>126</v>
      </c>
      <c r="I977" t="s">
        <v>34</v>
      </c>
      <c r="J977" t="s">
        <v>34</v>
      </c>
    </row>
    <row r="978" spans="1:10" x14ac:dyDescent="0.4">
      <c r="A978">
        <v>20241129</v>
      </c>
      <c r="B978">
        <v>2971</v>
      </c>
      <c r="C978" t="s">
        <v>3489</v>
      </c>
      <c r="D978" t="s">
        <v>369</v>
      </c>
      <c r="E978" t="s">
        <v>34</v>
      </c>
      <c r="F978" t="s">
        <v>34</v>
      </c>
      <c r="G978" t="s">
        <v>34</v>
      </c>
      <c r="H978" t="s">
        <v>34</v>
      </c>
      <c r="I978" t="s">
        <v>34</v>
      </c>
      <c r="J978" t="s">
        <v>34</v>
      </c>
    </row>
    <row r="979" spans="1:10" x14ac:dyDescent="0.4">
      <c r="A979">
        <v>20241129</v>
      </c>
      <c r="B979">
        <v>2972</v>
      </c>
      <c r="C979" t="s">
        <v>3488</v>
      </c>
      <c r="D979" t="s">
        <v>369</v>
      </c>
      <c r="E979" t="s">
        <v>34</v>
      </c>
      <c r="F979" t="s">
        <v>34</v>
      </c>
      <c r="G979" t="s">
        <v>34</v>
      </c>
      <c r="H979" t="s">
        <v>34</v>
      </c>
      <c r="I979" t="s">
        <v>34</v>
      </c>
      <c r="J979" t="s">
        <v>34</v>
      </c>
    </row>
    <row r="980" spans="1:10" x14ac:dyDescent="0.4">
      <c r="A980">
        <v>20241129</v>
      </c>
      <c r="B980">
        <v>2975</v>
      </c>
      <c r="C980" t="s">
        <v>3487</v>
      </c>
      <c r="D980" t="s">
        <v>32</v>
      </c>
      <c r="E980">
        <v>8050</v>
      </c>
      <c r="F980" t="s">
        <v>127</v>
      </c>
      <c r="G980">
        <v>17</v>
      </c>
      <c r="H980" t="s">
        <v>126</v>
      </c>
      <c r="I980">
        <v>7</v>
      </c>
      <c r="J980" t="s">
        <v>39</v>
      </c>
    </row>
    <row r="981" spans="1:10" x14ac:dyDescent="0.4">
      <c r="A981">
        <v>20241129</v>
      </c>
      <c r="B981">
        <v>2977</v>
      </c>
      <c r="C981" t="s">
        <v>3486</v>
      </c>
      <c r="D981" t="s">
        <v>310</v>
      </c>
      <c r="E981">
        <v>8050</v>
      </c>
      <c r="F981" t="s">
        <v>127</v>
      </c>
      <c r="G981">
        <v>17</v>
      </c>
      <c r="H981" t="s">
        <v>126</v>
      </c>
      <c r="I981" t="s">
        <v>34</v>
      </c>
      <c r="J981" t="s">
        <v>34</v>
      </c>
    </row>
    <row r="982" spans="1:10" x14ac:dyDescent="0.4">
      <c r="A982">
        <v>20241129</v>
      </c>
      <c r="B982">
        <v>2978</v>
      </c>
      <c r="C982" t="s">
        <v>3485</v>
      </c>
      <c r="D982" t="s">
        <v>225</v>
      </c>
      <c r="E982">
        <v>8050</v>
      </c>
      <c r="F982" t="s">
        <v>127</v>
      </c>
      <c r="G982">
        <v>17</v>
      </c>
      <c r="H982" t="s">
        <v>126</v>
      </c>
      <c r="I982" t="s">
        <v>34</v>
      </c>
      <c r="J982" t="s">
        <v>34</v>
      </c>
    </row>
    <row r="983" spans="1:10" x14ac:dyDescent="0.4">
      <c r="A983">
        <v>20241129</v>
      </c>
      <c r="B983">
        <v>2979</v>
      </c>
      <c r="C983" t="s">
        <v>3484</v>
      </c>
      <c r="D983" t="s">
        <v>369</v>
      </c>
      <c r="E983" t="s">
        <v>34</v>
      </c>
      <c r="F983" t="s">
        <v>34</v>
      </c>
      <c r="G983" t="s">
        <v>34</v>
      </c>
      <c r="H983" t="s">
        <v>34</v>
      </c>
      <c r="I983" t="s">
        <v>34</v>
      </c>
      <c r="J983" t="s">
        <v>34</v>
      </c>
    </row>
    <row r="984" spans="1:10" x14ac:dyDescent="0.4">
      <c r="A984">
        <v>20241129</v>
      </c>
      <c r="B984">
        <v>2980</v>
      </c>
      <c r="C984" t="s">
        <v>3483</v>
      </c>
      <c r="D984" t="s">
        <v>32</v>
      </c>
      <c r="E984">
        <v>8050</v>
      </c>
      <c r="F984" t="s">
        <v>127</v>
      </c>
      <c r="G984">
        <v>17</v>
      </c>
      <c r="H984" t="s">
        <v>126</v>
      </c>
      <c r="I984">
        <v>6</v>
      </c>
      <c r="J984" t="s">
        <v>29</v>
      </c>
    </row>
    <row r="985" spans="1:10" x14ac:dyDescent="0.4">
      <c r="A985">
        <v>20241129</v>
      </c>
      <c r="B985">
        <v>2981</v>
      </c>
      <c r="C985" t="s">
        <v>3482</v>
      </c>
      <c r="D985" t="s">
        <v>225</v>
      </c>
      <c r="E985">
        <v>8050</v>
      </c>
      <c r="F985" t="s">
        <v>127</v>
      </c>
      <c r="G985">
        <v>17</v>
      </c>
      <c r="H985" t="s">
        <v>126</v>
      </c>
      <c r="I985" t="s">
        <v>34</v>
      </c>
      <c r="J985" t="s">
        <v>34</v>
      </c>
    </row>
    <row r="986" spans="1:10" x14ac:dyDescent="0.4">
      <c r="A986">
        <v>20241129</v>
      </c>
      <c r="B986">
        <v>2982</v>
      </c>
      <c r="C986" t="s">
        <v>3481</v>
      </c>
      <c r="D986" t="s">
        <v>32</v>
      </c>
      <c r="E986">
        <v>8050</v>
      </c>
      <c r="F986" t="s">
        <v>127</v>
      </c>
      <c r="G986">
        <v>17</v>
      </c>
      <c r="H986" t="s">
        <v>126</v>
      </c>
      <c r="I986">
        <v>7</v>
      </c>
      <c r="J986" t="s">
        <v>39</v>
      </c>
    </row>
    <row r="987" spans="1:10" x14ac:dyDescent="0.4">
      <c r="A987">
        <v>20241129</v>
      </c>
      <c r="B987">
        <v>2983</v>
      </c>
      <c r="C987" t="s">
        <v>3480</v>
      </c>
      <c r="D987" t="s">
        <v>225</v>
      </c>
      <c r="E987">
        <v>8050</v>
      </c>
      <c r="F987" t="s">
        <v>127</v>
      </c>
      <c r="G987">
        <v>17</v>
      </c>
      <c r="H987" t="s">
        <v>126</v>
      </c>
      <c r="I987" t="s">
        <v>34</v>
      </c>
      <c r="J987" t="s">
        <v>34</v>
      </c>
    </row>
    <row r="988" spans="1:10" x14ac:dyDescent="0.4">
      <c r="A988">
        <v>20241129</v>
      </c>
      <c r="B988">
        <v>2984</v>
      </c>
      <c r="C988" t="s">
        <v>3479</v>
      </c>
      <c r="D988" t="s">
        <v>37</v>
      </c>
      <c r="E988">
        <v>8050</v>
      </c>
      <c r="F988" t="s">
        <v>127</v>
      </c>
      <c r="G988">
        <v>17</v>
      </c>
      <c r="H988" t="s">
        <v>126</v>
      </c>
      <c r="I988" t="s">
        <v>34</v>
      </c>
      <c r="J988" t="s">
        <v>34</v>
      </c>
    </row>
    <row r="989" spans="1:10" x14ac:dyDescent="0.4">
      <c r="A989">
        <v>20241129</v>
      </c>
      <c r="B989">
        <v>2985</v>
      </c>
      <c r="C989" t="s">
        <v>3478</v>
      </c>
      <c r="D989" t="s">
        <v>310</v>
      </c>
      <c r="E989">
        <v>8050</v>
      </c>
      <c r="F989" t="s">
        <v>127</v>
      </c>
      <c r="G989">
        <v>17</v>
      </c>
      <c r="H989" t="s">
        <v>126</v>
      </c>
      <c r="I989" t="s">
        <v>34</v>
      </c>
      <c r="J989" t="s">
        <v>34</v>
      </c>
    </row>
    <row r="990" spans="1:10" x14ac:dyDescent="0.4">
      <c r="A990">
        <v>20241129</v>
      </c>
      <c r="B990">
        <v>2986</v>
      </c>
      <c r="C990" t="s">
        <v>3477</v>
      </c>
      <c r="D990" t="s">
        <v>225</v>
      </c>
      <c r="E990">
        <v>8050</v>
      </c>
      <c r="F990" t="s">
        <v>127</v>
      </c>
      <c r="G990">
        <v>17</v>
      </c>
      <c r="H990" t="s">
        <v>126</v>
      </c>
      <c r="I990" t="s">
        <v>34</v>
      </c>
      <c r="J990" t="s">
        <v>34</v>
      </c>
    </row>
    <row r="991" spans="1:10" x14ac:dyDescent="0.4">
      <c r="A991">
        <v>20241129</v>
      </c>
      <c r="B991">
        <v>2989</v>
      </c>
      <c r="C991" t="s">
        <v>3476</v>
      </c>
      <c r="D991" t="s">
        <v>369</v>
      </c>
      <c r="E991" t="s">
        <v>34</v>
      </c>
      <c r="F991" t="s">
        <v>34</v>
      </c>
      <c r="G991" t="s">
        <v>34</v>
      </c>
      <c r="H991" t="s">
        <v>34</v>
      </c>
      <c r="I991" t="s">
        <v>34</v>
      </c>
      <c r="J991" t="s">
        <v>34</v>
      </c>
    </row>
    <row r="992" spans="1:10" x14ac:dyDescent="0.4">
      <c r="A992">
        <v>20241129</v>
      </c>
      <c r="B992">
        <v>2990</v>
      </c>
      <c r="C992" t="s">
        <v>3475</v>
      </c>
      <c r="D992" t="s">
        <v>310</v>
      </c>
      <c r="E992">
        <v>8050</v>
      </c>
      <c r="F992" t="s">
        <v>127</v>
      </c>
      <c r="G992">
        <v>17</v>
      </c>
      <c r="H992" t="s">
        <v>126</v>
      </c>
      <c r="I992" t="s">
        <v>34</v>
      </c>
      <c r="J992" t="s">
        <v>34</v>
      </c>
    </row>
    <row r="993" spans="1:10" x14ac:dyDescent="0.4">
      <c r="A993">
        <v>20241129</v>
      </c>
      <c r="B993">
        <v>2991</v>
      </c>
      <c r="C993" t="s">
        <v>3474</v>
      </c>
      <c r="D993" t="s">
        <v>37</v>
      </c>
      <c r="E993">
        <v>8050</v>
      </c>
      <c r="F993" t="s">
        <v>127</v>
      </c>
      <c r="G993">
        <v>17</v>
      </c>
      <c r="H993" t="s">
        <v>126</v>
      </c>
      <c r="I993" t="s">
        <v>34</v>
      </c>
      <c r="J993" t="s">
        <v>34</v>
      </c>
    </row>
    <row r="994" spans="1:10" x14ac:dyDescent="0.4">
      <c r="A994">
        <v>20241129</v>
      </c>
      <c r="B994">
        <v>2992</v>
      </c>
      <c r="C994" t="s">
        <v>3473</v>
      </c>
      <c r="D994" t="s">
        <v>310</v>
      </c>
      <c r="E994">
        <v>8050</v>
      </c>
      <c r="F994" t="s">
        <v>127</v>
      </c>
      <c r="G994">
        <v>17</v>
      </c>
      <c r="H994" t="s">
        <v>126</v>
      </c>
      <c r="I994" t="s">
        <v>34</v>
      </c>
      <c r="J994" t="s">
        <v>34</v>
      </c>
    </row>
    <row r="995" spans="1:10" x14ac:dyDescent="0.4">
      <c r="A995">
        <v>20241129</v>
      </c>
      <c r="B995">
        <v>2993</v>
      </c>
      <c r="C995" t="s">
        <v>3472</v>
      </c>
      <c r="D995" t="s">
        <v>37</v>
      </c>
      <c r="E995">
        <v>8050</v>
      </c>
      <c r="F995" t="s">
        <v>127</v>
      </c>
      <c r="G995">
        <v>17</v>
      </c>
      <c r="H995" t="s">
        <v>126</v>
      </c>
      <c r="I995" t="s">
        <v>34</v>
      </c>
      <c r="J995" t="s">
        <v>34</v>
      </c>
    </row>
    <row r="996" spans="1:10" x14ac:dyDescent="0.4">
      <c r="A996">
        <v>20241129</v>
      </c>
      <c r="B996">
        <v>2994</v>
      </c>
      <c r="C996" t="s">
        <v>3471</v>
      </c>
      <c r="D996" t="s">
        <v>310</v>
      </c>
      <c r="E996">
        <v>8050</v>
      </c>
      <c r="F996" t="s">
        <v>127</v>
      </c>
      <c r="G996">
        <v>17</v>
      </c>
      <c r="H996" t="s">
        <v>126</v>
      </c>
      <c r="I996" t="s">
        <v>34</v>
      </c>
      <c r="J996" t="s">
        <v>34</v>
      </c>
    </row>
    <row r="997" spans="1:10" x14ac:dyDescent="0.4">
      <c r="A997">
        <v>20241129</v>
      </c>
      <c r="B997">
        <v>2995</v>
      </c>
      <c r="C997" t="s">
        <v>3470</v>
      </c>
      <c r="D997" t="s">
        <v>310</v>
      </c>
      <c r="E997">
        <v>8050</v>
      </c>
      <c r="F997" t="s">
        <v>127</v>
      </c>
      <c r="G997">
        <v>17</v>
      </c>
      <c r="H997" t="s">
        <v>126</v>
      </c>
      <c r="I997" t="s">
        <v>34</v>
      </c>
      <c r="J997" t="s">
        <v>34</v>
      </c>
    </row>
    <row r="998" spans="1:10" x14ac:dyDescent="0.4">
      <c r="A998">
        <v>20241129</v>
      </c>
      <c r="B998">
        <v>2997</v>
      </c>
      <c r="C998" t="s">
        <v>3469</v>
      </c>
      <c r="D998" t="s">
        <v>225</v>
      </c>
      <c r="E998">
        <v>8050</v>
      </c>
      <c r="F998" t="s">
        <v>127</v>
      </c>
      <c r="G998">
        <v>17</v>
      </c>
      <c r="H998" t="s">
        <v>126</v>
      </c>
      <c r="I998" t="s">
        <v>34</v>
      </c>
      <c r="J998" t="s">
        <v>34</v>
      </c>
    </row>
    <row r="999" spans="1:10" x14ac:dyDescent="0.4">
      <c r="A999">
        <v>20241129</v>
      </c>
      <c r="B999">
        <v>2998</v>
      </c>
      <c r="C999" t="s">
        <v>3468</v>
      </c>
      <c r="D999" t="s">
        <v>225</v>
      </c>
      <c r="E999">
        <v>8050</v>
      </c>
      <c r="F999" t="s">
        <v>127</v>
      </c>
      <c r="G999">
        <v>17</v>
      </c>
      <c r="H999" t="s">
        <v>126</v>
      </c>
      <c r="I999" t="s">
        <v>34</v>
      </c>
      <c r="J999" t="s">
        <v>34</v>
      </c>
    </row>
    <row r="1000" spans="1:10" x14ac:dyDescent="0.4">
      <c r="A1000">
        <v>20241129</v>
      </c>
      <c r="B1000">
        <v>2999</v>
      </c>
      <c r="C1000" t="s">
        <v>3467</v>
      </c>
      <c r="D1000" t="s">
        <v>37</v>
      </c>
      <c r="E1000">
        <v>8050</v>
      </c>
      <c r="F1000" t="s">
        <v>127</v>
      </c>
      <c r="G1000">
        <v>17</v>
      </c>
      <c r="H1000" t="s">
        <v>126</v>
      </c>
      <c r="I1000" t="s">
        <v>34</v>
      </c>
      <c r="J1000" t="s">
        <v>34</v>
      </c>
    </row>
    <row r="1001" spans="1:10" x14ac:dyDescent="0.4">
      <c r="A1001">
        <v>20241129</v>
      </c>
      <c r="B1001">
        <v>3001</v>
      </c>
      <c r="C1001" t="s">
        <v>3466</v>
      </c>
      <c r="D1001" t="s">
        <v>37</v>
      </c>
      <c r="E1001">
        <v>3100</v>
      </c>
      <c r="F1001" t="s">
        <v>780</v>
      </c>
      <c r="G1001">
        <v>4</v>
      </c>
      <c r="H1001" t="s">
        <v>111</v>
      </c>
      <c r="I1001">
        <v>7</v>
      </c>
      <c r="J1001" t="s">
        <v>39</v>
      </c>
    </row>
    <row r="1002" spans="1:10" x14ac:dyDescent="0.4">
      <c r="A1002">
        <v>20241129</v>
      </c>
      <c r="B1002">
        <v>3002</v>
      </c>
      <c r="C1002" t="s">
        <v>3465</v>
      </c>
      <c r="D1002" t="s">
        <v>32</v>
      </c>
      <c r="E1002">
        <v>3100</v>
      </c>
      <c r="F1002" t="s">
        <v>780</v>
      </c>
      <c r="G1002">
        <v>4</v>
      </c>
      <c r="H1002" t="s">
        <v>111</v>
      </c>
      <c r="I1002">
        <v>6</v>
      </c>
      <c r="J1002" t="s">
        <v>29</v>
      </c>
    </row>
    <row r="1003" spans="1:10" x14ac:dyDescent="0.4">
      <c r="A1003">
        <v>20241129</v>
      </c>
      <c r="B1003">
        <v>3003</v>
      </c>
      <c r="C1003" t="s">
        <v>3464</v>
      </c>
      <c r="D1003" t="s">
        <v>32</v>
      </c>
      <c r="E1003">
        <v>8050</v>
      </c>
      <c r="F1003" t="s">
        <v>127</v>
      </c>
      <c r="G1003">
        <v>17</v>
      </c>
      <c r="H1003" t="s">
        <v>126</v>
      </c>
      <c r="I1003">
        <v>4</v>
      </c>
      <c r="J1003" t="s">
        <v>44</v>
      </c>
    </row>
    <row r="1004" spans="1:10" x14ac:dyDescent="0.4">
      <c r="A1004">
        <v>20241129</v>
      </c>
      <c r="B1004">
        <v>3004</v>
      </c>
      <c r="C1004" t="s">
        <v>3463</v>
      </c>
      <c r="D1004" t="s">
        <v>37</v>
      </c>
      <c r="E1004">
        <v>6050</v>
      </c>
      <c r="F1004" t="s">
        <v>36</v>
      </c>
      <c r="G1004">
        <v>13</v>
      </c>
      <c r="H1004" t="s">
        <v>35</v>
      </c>
      <c r="I1004">
        <v>7</v>
      </c>
      <c r="J1004" t="s">
        <v>39</v>
      </c>
    </row>
    <row r="1005" spans="1:10" x14ac:dyDescent="0.4">
      <c r="A1005">
        <v>20241129</v>
      </c>
      <c r="B1005">
        <v>3010</v>
      </c>
      <c r="C1005" t="s">
        <v>3462</v>
      </c>
      <c r="D1005" t="s">
        <v>37</v>
      </c>
      <c r="E1005">
        <v>9050</v>
      </c>
      <c r="F1005" t="s">
        <v>133</v>
      </c>
      <c r="G1005">
        <v>10</v>
      </c>
      <c r="H1005" t="s">
        <v>49</v>
      </c>
      <c r="I1005" t="s">
        <v>34</v>
      </c>
      <c r="J1005" t="s">
        <v>34</v>
      </c>
    </row>
    <row r="1006" spans="1:10" x14ac:dyDescent="0.4">
      <c r="A1006">
        <v>20241129</v>
      </c>
      <c r="B1006">
        <v>3011</v>
      </c>
      <c r="C1006" t="s">
        <v>3461</v>
      </c>
      <c r="D1006" t="s">
        <v>37</v>
      </c>
      <c r="E1006">
        <v>6100</v>
      </c>
      <c r="F1006" t="s">
        <v>31</v>
      </c>
      <c r="G1006">
        <v>14</v>
      </c>
      <c r="H1006" t="s">
        <v>30</v>
      </c>
      <c r="I1006" t="s">
        <v>34</v>
      </c>
      <c r="J1006" t="s">
        <v>34</v>
      </c>
    </row>
    <row r="1007" spans="1:10" x14ac:dyDescent="0.4">
      <c r="A1007">
        <v>20241129</v>
      </c>
      <c r="B1007">
        <v>3020</v>
      </c>
      <c r="C1007" t="s">
        <v>3460</v>
      </c>
      <c r="D1007" t="s">
        <v>37</v>
      </c>
      <c r="E1007">
        <v>6100</v>
      </c>
      <c r="F1007" t="s">
        <v>31</v>
      </c>
      <c r="G1007">
        <v>14</v>
      </c>
      <c r="H1007" t="s">
        <v>30</v>
      </c>
      <c r="I1007" t="s">
        <v>34</v>
      </c>
      <c r="J1007" t="s">
        <v>34</v>
      </c>
    </row>
    <row r="1008" spans="1:10" x14ac:dyDescent="0.4">
      <c r="A1008">
        <v>20241129</v>
      </c>
      <c r="B1008">
        <v>3021</v>
      </c>
      <c r="C1008" t="s">
        <v>3459</v>
      </c>
      <c r="D1008" t="s">
        <v>37</v>
      </c>
      <c r="E1008">
        <v>9050</v>
      </c>
      <c r="F1008" t="s">
        <v>133</v>
      </c>
      <c r="G1008">
        <v>10</v>
      </c>
      <c r="H1008" t="s">
        <v>49</v>
      </c>
      <c r="I1008" t="s">
        <v>34</v>
      </c>
      <c r="J1008" t="s">
        <v>34</v>
      </c>
    </row>
    <row r="1009" spans="1:10" x14ac:dyDescent="0.4">
      <c r="A1009">
        <v>20241129</v>
      </c>
      <c r="B1009">
        <v>3023</v>
      </c>
      <c r="C1009" t="s">
        <v>3458</v>
      </c>
      <c r="D1009" t="s">
        <v>37</v>
      </c>
      <c r="E1009">
        <v>6050</v>
      </c>
      <c r="F1009" t="s">
        <v>36</v>
      </c>
      <c r="G1009">
        <v>13</v>
      </c>
      <c r="H1009" t="s">
        <v>35</v>
      </c>
      <c r="I1009">
        <v>7</v>
      </c>
      <c r="J1009" t="s">
        <v>39</v>
      </c>
    </row>
    <row r="1010" spans="1:10" x14ac:dyDescent="0.4">
      <c r="A1010">
        <v>20241129</v>
      </c>
      <c r="B1010">
        <v>3024</v>
      </c>
      <c r="C1010" t="s">
        <v>3457</v>
      </c>
      <c r="D1010" t="s">
        <v>37</v>
      </c>
      <c r="E1010">
        <v>6050</v>
      </c>
      <c r="F1010" t="s">
        <v>36</v>
      </c>
      <c r="G1010">
        <v>13</v>
      </c>
      <c r="H1010" t="s">
        <v>35</v>
      </c>
      <c r="I1010" t="s">
        <v>34</v>
      </c>
      <c r="J1010" t="s">
        <v>34</v>
      </c>
    </row>
    <row r="1011" spans="1:10" x14ac:dyDescent="0.4">
      <c r="A1011">
        <v>20241129</v>
      </c>
      <c r="B1011">
        <v>3028</v>
      </c>
      <c r="C1011" t="s">
        <v>3456</v>
      </c>
      <c r="D1011" t="s">
        <v>32</v>
      </c>
      <c r="E1011">
        <v>6100</v>
      </c>
      <c r="F1011" t="s">
        <v>31</v>
      </c>
      <c r="G1011">
        <v>14</v>
      </c>
      <c r="H1011" t="s">
        <v>30</v>
      </c>
      <c r="I1011">
        <v>6</v>
      </c>
      <c r="J1011" t="s">
        <v>29</v>
      </c>
    </row>
    <row r="1012" spans="1:10" x14ac:dyDescent="0.4">
      <c r="A1012">
        <v>20241129</v>
      </c>
      <c r="B1012">
        <v>3030</v>
      </c>
      <c r="C1012" t="s">
        <v>3455</v>
      </c>
      <c r="D1012" t="s">
        <v>37</v>
      </c>
      <c r="E1012">
        <v>6100</v>
      </c>
      <c r="F1012" t="s">
        <v>31</v>
      </c>
      <c r="G1012">
        <v>14</v>
      </c>
      <c r="H1012" t="s">
        <v>30</v>
      </c>
      <c r="I1012">
        <v>7</v>
      </c>
      <c r="J1012" t="s">
        <v>39</v>
      </c>
    </row>
    <row r="1013" spans="1:10" x14ac:dyDescent="0.4">
      <c r="A1013">
        <v>20241129</v>
      </c>
      <c r="B1013">
        <v>3031</v>
      </c>
      <c r="C1013" t="s">
        <v>3454</v>
      </c>
      <c r="D1013" t="s">
        <v>32</v>
      </c>
      <c r="E1013">
        <v>5250</v>
      </c>
      <c r="F1013" t="s">
        <v>50</v>
      </c>
      <c r="G1013">
        <v>10</v>
      </c>
      <c r="H1013" t="s">
        <v>49</v>
      </c>
      <c r="I1013">
        <v>7</v>
      </c>
      <c r="J1013" t="s">
        <v>39</v>
      </c>
    </row>
    <row r="1014" spans="1:10" x14ac:dyDescent="0.4">
      <c r="A1014">
        <v>20241129</v>
      </c>
      <c r="B1014">
        <v>3034</v>
      </c>
      <c r="C1014" t="s">
        <v>3453</v>
      </c>
      <c r="D1014" t="s">
        <v>32</v>
      </c>
      <c r="E1014">
        <v>6100</v>
      </c>
      <c r="F1014" t="s">
        <v>31</v>
      </c>
      <c r="G1014">
        <v>14</v>
      </c>
      <c r="H1014" t="s">
        <v>30</v>
      </c>
      <c r="I1014">
        <v>6</v>
      </c>
      <c r="J1014" t="s">
        <v>29</v>
      </c>
    </row>
    <row r="1015" spans="1:10" x14ac:dyDescent="0.4">
      <c r="A1015">
        <v>20241129</v>
      </c>
      <c r="B1015">
        <v>3035</v>
      </c>
      <c r="C1015" t="s">
        <v>3452</v>
      </c>
      <c r="D1015" t="s">
        <v>37</v>
      </c>
      <c r="E1015">
        <v>6050</v>
      </c>
      <c r="F1015" t="s">
        <v>36</v>
      </c>
      <c r="G1015">
        <v>13</v>
      </c>
      <c r="H1015" t="s">
        <v>35</v>
      </c>
      <c r="I1015" t="s">
        <v>34</v>
      </c>
      <c r="J1015" t="s">
        <v>34</v>
      </c>
    </row>
    <row r="1016" spans="1:10" x14ac:dyDescent="0.4">
      <c r="A1016">
        <v>20241129</v>
      </c>
      <c r="B1016">
        <v>3036</v>
      </c>
      <c r="C1016" t="s">
        <v>3451</v>
      </c>
      <c r="D1016" t="s">
        <v>32</v>
      </c>
      <c r="E1016">
        <v>6050</v>
      </c>
      <c r="F1016" t="s">
        <v>36</v>
      </c>
      <c r="G1016">
        <v>13</v>
      </c>
      <c r="H1016" t="s">
        <v>35</v>
      </c>
      <c r="I1016">
        <v>6</v>
      </c>
      <c r="J1016" t="s">
        <v>29</v>
      </c>
    </row>
    <row r="1017" spans="1:10" x14ac:dyDescent="0.4">
      <c r="A1017">
        <v>20241129</v>
      </c>
      <c r="B1017">
        <v>3038</v>
      </c>
      <c r="C1017" t="s">
        <v>3450</v>
      </c>
      <c r="D1017" t="s">
        <v>32</v>
      </c>
      <c r="E1017">
        <v>6050</v>
      </c>
      <c r="F1017" t="s">
        <v>36</v>
      </c>
      <c r="G1017">
        <v>13</v>
      </c>
      <c r="H1017" t="s">
        <v>35</v>
      </c>
      <c r="I1017">
        <v>4</v>
      </c>
      <c r="J1017" t="s">
        <v>44</v>
      </c>
    </row>
    <row r="1018" spans="1:10" x14ac:dyDescent="0.4">
      <c r="A1018">
        <v>20241129</v>
      </c>
      <c r="B1018">
        <v>3039</v>
      </c>
      <c r="C1018" t="s">
        <v>3449</v>
      </c>
      <c r="D1018" t="s">
        <v>310</v>
      </c>
      <c r="E1018">
        <v>6100</v>
      </c>
      <c r="F1018" t="s">
        <v>31</v>
      </c>
      <c r="G1018">
        <v>14</v>
      </c>
      <c r="H1018" t="s">
        <v>30</v>
      </c>
      <c r="I1018" t="s">
        <v>34</v>
      </c>
      <c r="J1018" t="s">
        <v>34</v>
      </c>
    </row>
    <row r="1019" spans="1:10" x14ac:dyDescent="0.4">
      <c r="A1019">
        <v>20241129</v>
      </c>
      <c r="B1019">
        <v>3040</v>
      </c>
      <c r="C1019" t="s">
        <v>3448</v>
      </c>
      <c r="D1019" t="s">
        <v>32</v>
      </c>
      <c r="E1019">
        <v>5250</v>
      </c>
      <c r="F1019" t="s">
        <v>50</v>
      </c>
      <c r="G1019">
        <v>10</v>
      </c>
      <c r="H1019" t="s">
        <v>49</v>
      </c>
      <c r="I1019">
        <v>7</v>
      </c>
      <c r="J1019" t="s">
        <v>39</v>
      </c>
    </row>
    <row r="1020" spans="1:10" x14ac:dyDescent="0.4">
      <c r="A1020">
        <v>20241129</v>
      </c>
      <c r="B1020">
        <v>3041</v>
      </c>
      <c r="C1020" t="s">
        <v>3447</v>
      </c>
      <c r="D1020" t="s">
        <v>37</v>
      </c>
      <c r="E1020">
        <v>6050</v>
      </c>
      <c r="F1020" t="s">
        <v>36</v>
      </c>
      <c r="G1020">
        <v>13</v>
      </c>
      <c r="H1020" t="s">
        <v>35</v>
      </c>
      <c r="I1020" t="s">
        <v>34</v>
      </c>
      <c r="J1020" t="s">
        <v>34</v>
      </c>
    </row>
    <row r="1021" spans="1:10" x14ac:dyDescent="0.4">
      <c r="A1021">
        <v>20241129</v>
      </c>
      <c r="B1021">
        <v>3042</v>
      </c>
      <c r="C1021" t="s">
        <v>3446</v>
      </c>
      <c r="D1021" t="s">
        <v>225</v>
      </c>
      <c r="E1021">
        <v>5250</v>
      </c>
      <c r="F1021" t="s">
        <v>50</v>
      </c>
      <c r="G1021">
        <v>10</v>
      </c>
      <c r="H1021" t="s">
        <v>49</v>
      </c>
      <c r="I1021" t="s">
        <v>34</v>
      </c>
      <c r="J1021" t="s">
        <v>34</v>
      </c>
    </row>
    <row r="1022" spans="1:10" x14ac:dyDescent="0.4">
      <c r="A1022">
        <v>20241129</v>
      </c>
      <c r="B1022">
        <v>3045</v>
      </c>
      <c r="C1022" t="s">
        <v>3445</v>
      </c>
      <c r="D1022" t="s">
        <v>37</v>
      </c>
      <c r="E1022">
        <v>6050</v>
      </c>
      <c r="F1022" t="s">
        <v>36</v>
      </c>
      <c r="G1022">
        <v>13</v>
      </c>
      <c r="H1022" t="s">
        <v>35</v>
      </c>
      <c r="I1022" t="s">
        <v>34</v>
      </c>
      <c r="J1022" t="s">
        <v>34</v>
      </c>
    </row>
    <row r="1023" spans="1:10" x14ac:dyDescent="0.4">
      <c r="A1023">
        <v>20241129</v>
      </c>
      <c r="B1023">
        <v>3046</v>
      </c>
      <c r="C1023" t="s">
        <v>3444</v>
      </c>
      <c r="D1023" t="s">
        <v>32</v>
      </c>
      <c r="E1023">
        <v>6100</v>
      </c>
      <c r="F1023" t="s">
        <v>31</v>
      </c>
      <c r="G1023">
        <v>14</v>
      </c>
      <c r="H1023" t="s">
        <v>30</v>
      </c>
      <c r="I1023">
        <v>6</v>
      </c>
      <c r="J1023" t="s">
        <v>29</v>
      </c>
    </row>
    <row r="1024" spans="1:10" x14ac:dyDescent="0.4">
      <c r="A1024">
        <v>20241129</v>
      </c>
      <c r="B1024">
        <v>3048</v>
      </c>
      <c r="C1024" t="s">
        <v>3443</v>
      </c>
      <c r="D1024" t="s">
        <v>32</v>
      </c>
      <c r="E1024">
        <v>6100</v>
      </c>
      <c r="F1024" t="s">
        <v>31</v>
      </c>
      <c r="G1024">
        <v>14</v>
      </c>
      <c r="H1024" t="s">
        <v>30</v>
      </c>
      <c r="I1024">
        <v>4</v>
      </c>
      <c r="J1024" t="s">
        <v>44</v>
      </c>
    </row>
    <row r="1025" spans="1:10" x14ac:dyDescent="0.4">
      <c r="A1025">
        <v>20241129</v>
      </c>
      <c r="B1025">
        <v>3050</v>
      </c>
      <c r="C1025" t="s">
        <v>3442</v>
      </c>
      <c r="D1025" t="s">
        <v>32</v>
      </c>
      <c r="E1025">
        <v>6100</v>
      </c>
      <c r="F1025" t="s">
        <v>31</v>
      </c>
      <c r="G1025">
        <v>14</v>
      </c>
      <c r="H1025" t="s">
        <v>30</v>
      </c>
      <c r="I1025">
        <v>6</v>
      </c>
      <c r="J1025" t="s">
        <v>29</v>
      </c>
    </row>
    <row r="1026" spans="1:10" x14ac:dyDescent="0.4">
      <c r="A1026">
        <v>20241129</v>
      </c>
      <c r="B1026">
        <v>3053</v>
      </c>
      <c r="C1026" t="s">
        <v>3441</v>
      </c>
      <c r="D1026" t="s">
        <v>37</v>
      </c>
      <c r="E1026">
        <v>6100</v>
      </c>
      <c r="F1026" t="s">
        <v>31</v>
      </c>
      <c r="G1026">
        <v>14</v>
      </c>
      <c r="H1026" t="s">
        <v>30</v>
      </c>
      <c r="I1026">
        <v>7</v>
      </c>
      <c r="J1026" t="s">
        <v>39</v>
      </c>
    </row>
    <row r="1027" spans="1:10" x14ac:dyDescent="0.4">
      <c r="A1027">
        <v>20241129</v>
      </c>
      <c r="B1027">
        <v>3054</v>
      </c>
      <c r="C1027" t="s">
        <v>3440</v>
      </c>
      <c r="D1027" t="s">
        <v>37</v>
      </c>
      <c r="E1027">
        <v>6050</v>
      </c>
      <c r="F1027" t="s">
        <v>36</v>
      </c>
      <c r="G1027">
        <v>13</v>
      </c>
      <c r="H1027" t="s">
        <v>35</v>
      </c>
      <c r="I1027">
        <v>7</v>
      </c>
      <c r="J1027" t="s">
        <v>39</v>
      </c>
    </row>
    <row r="1028" spans="1:10" x14ac:dyDescent="0.4">
      <c r="A1028">
        <v>20241129</v>
      </c>
      <c r="B1028">
        <v>3058</v>
      </c>
      <c r="C1028" t="s">
        <v>3439</v>
      </c>
      <c r="D1028" t="s">
        <v>37</v>
      </c>
      <c r="E1028">
        <v>6100</v>
      </c>
      <c r="F1028" t="s">
        <v>31</v>
      </c>
      <c r="G1028">
        <v>14</v>
      </c>
      <c r="H1028" t="s">
        <v>30</v>
      </c>
      <c r="I1028" t="s">
        <v>34</v>
      </c>
      <c r="J1028" t="s">
        <v>34</v>
      </c>
    </row>
    <row r="1029" spans="1:10" x14ac:dyDescent="0.4">
      <c r="A1029">
        <v>20241129</v>
      </c>
      <c r="B1029">
        <v>3059</v>
      </c>
      <c r="C1029" t="s">
        <v>3438</v>
      </c>
      <c r="D1029" t="s">
        <v>37</v>
      </c>
      <c r="E1029">
        <v>6100</v>
      </c>
      <c r="F1029" t="s">
        <v>31</v>
      </c>
      <c r="G1029">
        <v>14</v>
      </c>
      <c r="H1029" t="s">
        <v>30</v>
      </c>
      <c r="I1029" t="s">
        <v>34</v>
      </c>
      <c r="J1029" t="s">
        <v>34</v>
      </c>
    </row>
    <row r="1030" spans="1:10" x14ac:dyDescent="0.4">
      <c r="A1030">
        <v>20241129</v>
      </c>
      <c r="B1030">
        <v>3063</v>
      </c>
      <c r="C1030" t="s">
        <v>3437</v>
      </c>
      <c r="D1030" t="s">
        <v>225</v>
      </c>
      <c r="E1030">
        <v>6100</v>
      </c>
      <c r="F1030" t="s">
        <v>31</v>
      </c>
      <c r="G1030">
        <v>14</v>
      </c>
      <c r="H1030" t="s">
        <v>30</v>
      </c>
      <c r="I1030" t="s">
        <v>34</v>
      </c>
      <c r="J1030" t="s">
        <v>34</v>
      </c>
    </row>
    <row r="1031" spans="1:10" x14ac:dyDescent="0.4">
      <c r="A1031">
        <v>20241129</v>
      </c>
      <c r="B1031">
        <v>3064</v>
      </c>
      <c r="C1031" t="s">
        <v>3436</v>
      </c>
      <c r="D1031" t="s">
        <v>32</v>
      </c>
      <c r="E1031">
        <v>6100</v>
      </c>
      <c r="F1031" t="s">
        <v>31</v>
      </c>
      <c r="G1031">
        <v>14</v>
      </c>
      <c r="H1031" t="s">
        <v>30</v>
      </c>
      <c r="I1031">
        <v>4</v>
      </c>
      <c r="J1031" t="s">
        <v>44</v>
      </c>
    </row>
    <row r="1032" spans="1:10" x14ac:dyDescent="0.4">
      <c r="A1032">
        <v>20241129</v>
      </c>
      <c r="B1032">
        <v>3065</v>
      </c>
      <c r="C1032" t="s">
        <v>3435</v>
      </c>
      <c r="D1032" t="s">
        <v>37</v>
      </c>
      <c r="E1032">
        <v>6100</v>
      </c>
      <c r="F1032" t="s">
        <v>31</v>
      </c>
      <c r="G1032">
        <v>14</v>
      </c>
      <c r="H1032" t="s">
        <v>30</v>
      </c>
      <c r="I1032" t="s">
        <v>34</v>
      </c>
      <c r="J1032" t="s">
        <v>34</v>
      </c>
    </row>
    <row r="1033" spans="1:10" x14ac:dyDescent="0.4">
      <c r="A1033">
        <v>20241129</v>
      </c>
      <c r="B1033">
        <v>3067</v>
      </c>
      <c r="C1033" t="s">
        <v>3434</v>
      </c>
      <c r="D1033" t="s">
        <v>37</v>
      </c>
      <c r="E1033">
        <v>6100</v>
      </c>
      <c r="F1033" t="s">
        <v>31</v>
      </c>
      <c r="G1033">
        <v>14</v>
      </c>
      <c r="H1033" t="s">
        <v>30</v>
      </c>
      <c r="I1033">
        <v>7</v>
      </c>
      <c r="J1033" t="s">
        <v>39</v>
      </c>
    </row>
    <row r="1034" spans="1:10" x14ac:dyDescent="0.4">
      <c r="A1034">
        <v>20241129</v>
      </c>
      <c r="B1034">
        <v>3068</v>
      </c>
      <c r="C1034" t="s">
        <v>3433</v>
      </c>
      <c r="D1034" t="s">
        <v>37</v>
      </c>
      <c r="E1034">
        <v>6100</v>
      </c>
      <c r="F1034" t="s">
        <v>31</v>
      </c>
      <c r="G1034">
        <v>14</v>
      </c>
      <c r="H1034" t="s">
        <v>30</v>
      </c>
      <c r="I1034" t="s">
        <v>34</v>
      </c>
      <c r="J1034" t="s">
        <v>34</v>
      </c>
    </row>
    <row r="1035" spans="1:10" x14ac:dyDescent="0.4">
      <c r="A1035">
        <v>20241129</v>
      </c>
      <c r="B1035">
        <v>3069</v>
      </c>
      <c r="C1035" t="s">
        <v>3432</v>
      </c>
      <c r="D1035" t="s">
        <v>37</v>
      </c>
      <c r="E1035">
        <v>3050</v>
      </c>
      <c r="F1035" t="s">
        <v>2613</v>
      </c>
      <c r="G1035">
        <v>1</v>
      </c>
      <c r="H1035" t="s">
        <v>2612</v>
      </c>
      <c r="I1035" t="s">
        <v>34</v>
      </c>
      <c r="J1035" t="s">
        <v>34</v>
      </c>
    </row>
    <row r="1036" spans="1:10" x14ac:dyDescent="0.4">
      <c r="A1036">
        <v>20241129</v>
      </c>
      <c r="B1036">
        <v>3070</v>
      </c>
      <c r="C1036" t="s">
        <v>3431</v>
      </c>
      <c r="D1036" t="s">
        <v>225</v>
      </c>
      <c r="E1036">
        <v>6050</v>
      </c>
      <c r="F1036" t="s">
        <v>36</v>
      </c>
      <c r="G1036">
        <v>13</v>
      </c>
      <c r="H1036" t="s">
        <v>35</v>
      </c>
      <c r="I1036" t="s">
        <v>34</v>
      </c>
      <c r="J1036" t="s">
        <v>34</v>
      </c>
    </row>
    <row r="1037" spans="1:10" x14ac:dyDescent="0.4">
      <c r="A1037">
        <v>20241129</v>
      </c>
      <c r="B1037">
        <v>3071</v>
      </c>
      <c r="C1037" t="s">
        <v>3430</v>
      </c>
      <c r="D1037" t="s">
        <v>37</v>
      </c>
      <c r="E1037">
        <v>6100</v>
      </c>
      <c r="F1037" t="s">
        <v>31</v>
      </c>
      <c r="G1037">
        <v>14</v>
      </c>
      <c r="H1037" t="s">
        <v>30</v>
      </c>
      <c r="I1037" t="s">
        <v>34</v>
      </c>
      <c r="J1037" t="s">
        <v>34</v>
      </c>
    </row>
    <row r="1038" spans="1:10" x14ac:dyDescent="0.4">
      <c r="A1038">
        <v>20241129</v>
      </c>
      <c r="B1038">
        <v>3073</v>
      </c>
      <c r="C1038" t="s">
        <v>3429</v>
      </c>
      <c r="D1038" t="s">
        <v>32</v>
      </c>
      <c r="E1038">
        <v>6100</v>
      </c>
      <c r="F1038" t="s">
        <v>31</v>
      </c>
      <c r="G1038">
        <v>14</v>
      </c>
      <c r="H1038" t="s">
        <v>30</v>
      </c>
      <c r="I1038">
        <v>7</v>
      </c>
      <c r="J1038" t="s">
        <v>39</v>
      </c>
    </row>
    <row r="1039" spans="1:10" x14ac:dyDescent="0.4">
      <c r="A1039">
        <v>20241129</v>
      </c>
      <c r="B1039">
        <v>3075</v>
      </c>
      <c r="C1039" t="s">
        <v>3428</v>
      </c>
      <c r="D1039" t="s">
        <v>37</v>
      </c>
      <c r="E1039">
        <v>6100</v>
      </c>
      <c r="F1039" t="s">
        <v>31</v>
      </c>
      <c r="G1039">
        <v>14</v>
      </c>
      <c r="H1039" t="s">
        <v>30</v>
      </c>
      <c r="I1039" t="s">
        <v>34</v>
      </c>
      <c r="J1039" t="s">
        <v>34</v>
      </c>
    </row>
    <row r="1040" spans="1:10" x14ac:dyDescent="0.4">
      <c r="A1040">
        <v>20241129</v>
      </c>
      <c r="B1040">
        <v>3076</v>
      </c>
      <c r="C1040" t="s">
        <v>3427</v>
      </c>
      <c r="D1040" t="s">
        <v>32</v>
      </c>
      <c r="E1040">
        <v>6050</v>
      </c>
      <c r="F1040" t="s">
        <v>36</v>
      </c>
      <c r="G1040">
        <v>13</v>
      </c>
      <c r="H1040" t="s">
        <v>35</v>
      </c>
      <c r="I1040">
        <v>6</v>
      </c>
      <c r="J1040" t="s">
        <v>29</v>
      </c>
    </row>
    <row r="1041" spans="1:10" x14ac:dyDescent="0.4">
      <c r="A1041">
        <v>20241129</v>
      </c>
      <c r="B1041">
        <v>3077</v>
      </c>
      <c r="C1041" t="s">
        <v>3426</v>
      </c>
      <c r="D1041" t="s">
        <v>37</v>
      </c>
      <c r="E1041">
        <v>6100</v>
      </c>
      <c r="F1041" t="s">
        <v>31</v>
      </c>
      <c r="G1041">
        <v>14</v>
      </c>
      <c r="H1041" t="s">
        <v>30</v>
      </c>
      <c r="I1041" t="s">
        <v>34</v>
      </c>
      <c r="J1041" t="s">
        <v>34</v>
      </c>
    </row>
    <row r="1042" spans="1:10" x14ac:dyDescent="0.4">
      <c r="A1042">
        <v>20241129</v>
      </c>
      <c r="B1042">
        <v>3079</v>
      </c>
      <c r="C1042" t="s">
        <v>3425</v>
      </c>
      <c r="D1042" t="s">
        <v>37</v>
      </c>
      <c r="E1042">
        <v>6050</v>
      </c>
      <c r="F1042" t="s">
        <v>36</v>
      </c>
      <c r="G1042">
        <v>13</v>
      </c>
      <c r="H1042" t="s">
        <v>35</v>
      </c>
      <c r="I1042">
        <v>7</v>
      </c>
      <c r="J1042" t="s">
        <v>39</v>
      </c>
    </row>
    <row r="1043" spans="1:10" x14ac:dyDescent="0.4">
      <c r="A1043">
        <v>20241129</v>
      </c>
      <c r="B1043">
        <v>3080</v>
      </c>
      <c r="C1043" t="s">
        <v>3424</v>
      </c>
      <c r="D1043" t="s">
        <v>37</v>
      </c>
      <c r="E1043">
        <v>6100</v>
      </c>
      <c r="F1043" t="s">
        <v>31</v>
      </c>
      <c r="G1043">
        <v>14</v>
      </c>
      <c r="H1043" t="s">
        <v>30</v>
      </c>
      <c r="I1043" t="s">
        <v>34</v>
      </c>
      <c r="J1043" t="s">
        <v>34</v>
      </c>
    </row>
    <row r="1044" spans="1:10" x14ac:dyDescent="0.4">
      <c r="A1044">
        <v>20241129</v>
      </c>
      <c r="B1044">
        <v>3082</v>
      </c>
      <c r="C1044" t="s">
        <v>3423</v>
      </c>
      <c r="D1044" t="s">
        <v>37</v>
      </c>
      <c r="E1044">
        <v>6100</v>
      </c>
      <c r="F1044" t="s">
        <v>31</v>
      </c>
      <c r="G1044">
        <v>14</v>
      </c>
      <c r="H1044" t="s">
        <v>30</v>
      </c>
      <c r="I1044">
        <v>7</v>
      </c>
      <c r="J1044" t="s">
        <v>39</v>
      </c>
    </row>
    <row r="1045" spans="1:10" x14ac:dyDescent="0.4">
      <c r="A1045">
        <v>20241129</v>
      </c>
      <c r="B1045">
        <v>3083</v>
      </c>
      <c r="C1045" t="s">
        <v>3422</v>
      </c>
      <c r="D1045" t="s">
        <v>37</v>
      </c>
      <c r="E1045">
        <v>6100</v>
      </c>
      <c r="F1045" t="s">
        <v>31</v>
      </c>
      <c r="G1045">
        <v>14</v>
      </c>
      <c r="H1045" t="s">
        <v>30</v>
      </c>
      <c r="I1045" t="s">
        <v>34</v>
      </c>
      <c r="J1045" t="s">
        <v>34</v>
      </c>
    </row>
    <row r="1046" spans="1:10" x14ac:dyDescent="0.4">
      <c r="A1046">
        <v>20241129</v>
      </c>
      <c r="B1046">
        <v>3086</v>
      </c>
      <c r="C1046" t="s">
        <v>3421</v>
      </c>
      <c r="D1046" t="s">
        <v>32</v>
      </c>
      <c r="E1046">
        <v>6100</v>
      </c>
      <c r="F1046" t="s">
        <v>31</v>
      </c>
      <c r="G1046">
        <v>14</v>
      </c>
      <c r="H1046" t="s">
        <v>30</v>
      </c>
      <c r="I1046">
        <v>4</v>
      </c>
      <c r="J1046" t="s">
        <v>44</v>
      </c>
    </row>
    <row r="1047" spans="1:10" x14ac:dyDescent="0.4">
      <c r="A1047">
        <v>20241129</v>
      </c>
      <c r="B1047">
        <v>3087</v>
      </c>
      <c r="C1047" t="s">
        <v>3420</v>
      </c>
      <c r="D1047" t="s">
        <v>32</v>
      </c>
      <c r="E1047">
        <v>6100</v>
      </c>
      <c r="F1047" t="s">
        <v>31</v>
      </c>
      <c r="G1047">
        <v>14</v>
      </c>
      <c r="H1047" t="s">
        <v>30</v>
      </c>
      <c r="I1047">
        <v>6</v>
      </c>
      <c r="J1047" t="s">
        <v>29</v>
      </c>
    </row>
    <row r="1048" spans="1:10" x14ac:dyDescent="0.4">
      <c r="A1048">
        <v>20241129</v>
      </c>
      <c r="B1048">
        <v>3088</v>
      </c>
      <c r="C1048" t="s">
        <v>3419</v>
      </c>
      <c r="D1048" t="s">
        <v>32</v>
      </c>
      <c r="E1048">
        <v>6100</v>
      </c>
      <c r="F1048" t="s">
        <v>31</v>
      </c>
      <c r="G1048">
        <v>14</v>
      </c>
      <c r="H1048" t="s">
        <v>30</v>
      </c>
      <c r="I1048">
        <v>4</v>
      </c>
      <c r="J1048" t="s">
        <v>44</v>
      </c>
    </row>
    <row r="1049" spans="1:10" x14ac:dyDescent="0.4">
      <c r="A1049">
        <v>20241129</v>
      </c>
      <c r="B1049">
        <v>3089</v>
      </c>
      <c r="C1049" t="s">
        <v>3418</v>
      </c>
      <c r="D1049" t="s">
        <v>37</v>
      </c>
      <c r="E1049">
        <v>6050</v>
      </c>
      <c r="F1049" t="s">
        <v>36</v>
      </c>
      <c r="G1049">
        <v>13</v>
      </c>
      <c r="H1049" t="s">
        <v>35</v>
      </c>
      <c r="I1049" t="s">
        <v>34</v>
      </c>
      <c r="J1049" t="s">
        <v>34</v>
      </c>
    </row>
    <row r="1050" spans="1:10" x14ac:dyDescent="0.4">
      <c r="A1050">
        <v>20241129</v>
      </c>
      <c r="B1050">
        <v>3091</v>
      </c>
      <c r="C1050" t="s">
        <v>3417</v>
      </c>
      <c r="D1050" t="s">
        <v>32</v>
      </c>
      <c r="E1050">
        <v>6100</v>
      </c>
      <c r="F1050" t="s">
        <v>31</v>
      </c>
      <c r="G1050">
        <v>14</v>
      </c>
      <c r="H1050" t="s">
        <v>30</v>
      </c>
      <c r="I1050">
        <v>6</v>
      </c>
      <c r="J1050" t="s">
        <v>29</v>
      </c>
    </row>
    <row r="1051" spans="1:10" x14ac:dyDescent="0.4">
      <c r="A1051">
        <v>20241129</v>
      </c>
      <c r="B1051">
        <v>3092</v>
      </c>
      <c r="C1051" t="s">
        <v>3416</v>
      </c>
      <c r="D1051" t="s">
        <v>32</v>
      </c>
      <c r="E1051">
        <v>6100</v>
      </c>
      <c r="F1051" t="s">
        <v>31</v>
      </c>
      <c r="G1051">
        <v>14</v>
      </c>
      <c r="H1051" t="s">
        <v>30</v>
      </c>
      <c r="I1051">
        <v>4</v>
      </c>
      <c r="J1051" t="s">
        <v>44</v>
      </c>
    </row>
    <row r="1052" spans="1:10" x14ac:dyDescent="0.4">
      <c r="A1052">
        <v>20241129</v>
      </c>
      <c r="B1052">
        <v>3093</v>
      </c>
      <c r="C1052" t="s">
        <v>3415</v>
      </c>
      <c r="D1052" t="s">
        <v>32</v>
      </c>
      <c r="E1052">
        <v>6100</v>
      </c>
      <c r="F1052" t="s">
        <v>31</v>
      </c>
      <c r="G1052">
        <v>14</v>
      </c>
      <c r="H1052" t="s">
        <v>30</v>
      </c>
      <c r="I1052">
        <v>7</v>
      </c>
      <c r="J1052" t="s">
        <v>39</v>
      </c>
    </row>
    <row r="1053" spans="1:10" x14ac:dyDescent="0.4">
      <c r="A1053">
        <v>20241129</v>
      </c>
      <c r="B1053">
        <v>3094</v>
      </c>
      <c r="C1053" t="s">
        <v>3414</v>
      </c>
      <c r="D1053" t="s">
        <v>37</v>
      </c>
      <c r="E1053">
        <v>6100</v>
      </c>
      <c r="F1053" t="s">
        <v>31</v>
      </c>
      <c r="G1053">
        <v>14</v>
      </c>
      <c r="H1053" t="s">
        <v>30</v>
      </c>
      <c r="I1053" t="s">
        <v>34</v>
      </c>
      <c r="J1053" t="s">
        <v>34</v>
      </c>
    </row>
    <row r="1054" spans="1:10" x14ac:dyDescent="0.4">
      <c r="A1054">
        <v>20241129</v>
      </c>
      <c r="B1054">
        <v>3096</v>
      </c>
      <c r="C1054" t="s">
        <v>3413</v>
      </c>
      <c r="D1054" t="s">
        <v>37</v>
      </c>
      <c r="E1054">
        <v>6100</v>
      </c>
      <c r="F1054" t="s">
        <v>31</v>
      </c>
      <c r="G1054">
        <v>14</v>
      </c>
      <c r="H1054" t="s">
        <v>30</v>
      </c>
      <c r="I1054" t="s">
        <v>34</v>
      </c>
      <c r="J1054" t="s">
        <v>34</v>
      </c>
    </row>
    <row r="1055" spans="1:10" x14ac:dyDescent="0.4">
      <c r="A1055">
        <v>20241129</v>
      </c>
      <c r="B1055">
        <v>3097</v>
      </c>
      <c r="C1055" t="s">
        <v>3412</v>
      </c>
      <c r="D1055" t="s">
        <v>32</v>
      </c>
      <c r="E1055">
        <v>6100</v>
      </c>
      <c r="F1055" t="s">
        <v>31</v>
      </c>
      <c r="G1055">
        <v>14</v>
      </c>
      <c r="H1055" t="s">
        <v>30</v>
      </c>
      <c r="I1055">
        <v>6</v>
      </c>
      <c r="J1055" t="s">
        <v>29</v>
      </c>
    </row>
    <row r="1056" spans="1:10" x14ac:dyDescent="0.4">
      <c r="A1056">
        <v>20241129</v>
      </c>
      <c r="B1056">
        <v>3099</v>
      </c>
      <c r="C1056" t="s">
        <v>3411</v>
      </c>
      <c r="D1056" t="s">
        <v>32</v>
      </c>
      <c r="E1056">
        <v>6100</v>
      </c>
      <c r="F1056" t="s">
        <v>31</v>
      </c>
      <c r="G1056">
        <v>14</v>
      </c>
      <c r="H1056" t="s">
        <v>30</v>
      </c>
      <c r="I1056">
        <v>4</v>
      </c>
      <c r="J1056" t="s">
        <v>44</v>
      </c>
    </row>
    <row r="1057" spans="1:10" x14ac:dyDescent="0.4">
      <c r="A1057">
        <v>20241129</v>
      </c>
      <c r="B1057">
        <v>3101</v>
      </c>
      <c r="C1057" t="s">
        <v>3410</v>
      </c>
      <c r="D1057" t="s">
        <v>32</v>
      </c>
      <c r="E1057">
        <v>3100</v>
      </c>
      <c r="F1057" t="s">
        <v>780</v>
      </c>
      <c r="G1057">
        <v>4</v>
      </c>
      <c r="H1057" t="s">
        <v>111</v>
      </c>
      <c r="I1057">
        <v>6</v>
      </c>
      <c r="J1057" t="s">
        <v>29</v>
      </c>
    </row>
    <row r="1058" spans="1:10" x14ac:dyDescent="0.4">
      <c r="A1058">
        <v>20241129</v>
      </c>
      <c r="B1058">
        <v>3103</v>
      </c>
      <c r="C1058" t="s">
        <v>3409</v>
      </c>
      <c r="D1058" t="s">
        <v>32</v>
      </c>
      <c r="E1058">
        <v>3100</v>
      </c>
      <c r="F1058" t="s">
        <v>780</v>
      </c>
      <c r="G1058">
        <v>4</v>
      </c>
      <c r="H1058" t="s">
        <v>111</v>
      </c>
      <c r="I1058">
        <v>7</v>
      </c>
      <c r="J1058" t="s">
        <v>39</v>
      </c>
    </row>
    <row r="1059" spans="1:10" x14ac:dyDescent="0.4">
      <c r="A1059">
        <v>20241129</v>
      </c>
      <c r="B1059">
        <v>3104</v>
      </c>
      <c r="C1059" t="s">
        <v>3408</v>
      </c>
      <c r="D1059" t="s">
        <v>32</v>
      </c>
      <c r="E1059">
        <v>3100</v>
      </c>
      <c r="F1059" t="s">
        <v>780</v>
      </c>
      <c r="G1059">
        <v>4</v>
      </c>
      <c r="H1059" t="s">
        <v>111</v>
      </c>
      <c r="I1059">
        <v>7</v>
      </c>
      <c r="J1059" t="s">
        <v>39</v>
      </c>
    </row>
    <row r="1060" spans="1:10" x14ac:dyDescent="0.4">
      <c r="A1060">
        <v>20241129</v>
      </c>
      <c r="B1060">
        <v>3105</v>
      </c>
      <c r="C1060" t="s">
        <v>3407</v>
      </c>
      <c r="D1060" t="s">
        <v>32</v>
      </c>
      <c r="E1060">
        <v>3650</v>
      </c>
      <c r="F1060" t="s">
        <v>95</v>
      </c>
      <c r="G1060">
        <v>9</v>
      </c>
      <c r="H1060" t="s">
        <v>94</v>
      </c>
      <c r="I1060">
        <v>4</v>
      </c>
      <c r="J1060" t="s">
        <v>44</v>
      </c>
    </row>
    <row r="1061" spans="1:10" x14ac:dyDescent="0.4">
      <c r="A1061">
        <v>20241129</v>
      </c>
      <c r="B1061">
        <v>3106</v>
      </c>
      <c r="C1061" t="s">
        <v>3406</v>
      </c>
      <c r="D1061" t="s">
        <v>32</v>
      </c>
      <c r="E1061">
        <v>3100</v>
      </c>
      <c r="F1061" t="s">
        <v>780</v>
      </c>
      <c r="G1061">
        <v>4</v>
      </c>
      <c r="H1061" t="s">
        <v>111</v>
      </c>
      <c r="I1061">
        <v>7</v>
      </c>
      <c r="J1061" t="s">
        <v>39</v>
      </c>
    </row>
    <row r="1062" spans="1:10" x14ac:dyDescent="0.4">
      <c r="A1062">
        <v>20241129</v>
      </c>
      <c r="B1062">
        <v>3107</v>
      </c>
      <c r="C1062" t="s">
        <v>3405</v>
      </c>
      <c r="D1062" t="s">
        <v>32</v>
      </c>
      <c r="E1062">
        <v>6050</v>
      </c>
      <c r="F1062" t="s">
        <v>36</v>
      </c>
      <c r="G1062">
        <v>13</v>
      </c>
      <c r="H1062" t="s">
        <v>35</v>
      </c>
      <c r="I1062">
        <v>4</v>
      </c>
      <c r="J1062" t="s">
        <v>44</v>
      </c>
    </row>
    <row r="1063" spans="1:10" x14ac:dyDescent="0.4">
      <c r="A1063">
        <v>20241129</v>
      </c>
      <c r="B1063">
        <v>3109</v>
      </c>
      <c r="C1063" t="s">
        <v>3404</v>
      </c>
      <c r="D1063" t="s">
        <v>32</v>
      </c>
      <c r="E1063">
        <v>3100</v>
      </c>
      <c r="F1063" t="s">
        <v>780</v>
      </c>
      <c r="G1063">
        <v>4</v>
      </c>
      <c r="H1063" t="s">
        <v>111</v>
      </c>
      <c r="I1063">
        <v>7</v>
      </c>
      <c r="J1063" t="s">
        <v>39</v>
      </c>
    </row>
    <row r="1064" spans="1:10" x14ac:dyDescent="0.4">
      <c r="A1064">
        <v>20241129</v>
      </c>
      <c r="B1064">
        <v>3110</v>
      </c>
      <c r="C1064" t="s">
        <v>3403</v>
      </c>
      <c r="D1064" t="s">
        <v>32</v>
      </c>
      <c r="E1064">
        <v>3400</v>
      </c>
      <c r="F1064" t="s">
        <v>913</v>
      </c>
      <c r="G1064">
        <v>3</v>
      </c>
      <c r="H1064" t="s">
        <v>880</v>
      </c>
      <c r="I1064">
        <v>6</v>
      </c>
      <c r="J1064" t="s">
        <v>29</v>
      </c>
    </row>
    <row r="1065" spans="1:10" x14ac:dyDescent="0.4">
      <c r="A1065">
        <v>20241129</v>
      </c>
      <c r="B1065">
        <v>3111</v>
      </c>
      <c r="C1065" t="s">
        <v>3402</v>
      </c>
      <c r="D1065" t="s">
        <v>37</v>
      </c>
      <c r="E1065">
        <v>3100</v>
      </c>
      <c r="F1065" t="s">
        <v>780</v>
      </c>
      <c r="G1065">
        <v>4</v>
      </c>
      <c r="H1065" t="s">
        <v>111</v>
      </c>
      <c r="I1065" t="s">
        <v>34</v>
      </c>
      <c r="J1065" t="s">
        <v>34</v>
      </c>
    </row>
    <row r="1066" spans="1:10" x14ac:dyDescent="0.4">
      <c r="A1066">
        <v>20241129</v>
      </c>
      <c r="B1066">
        <v>3113</v>
      </c>
      <c r="C1066" t="s">
        <v>3401</v>
      </c>
      <c r="D1066" t="s">
        <v>37</v>
      </c>
      <c r="E1066">
        <v>7100</v>
      </c>
      <c r="F1066" t="s">
        <v>614</v>
      </c>
      <c r="G1066">
        <v>16</v>
      </c>
      <c r="H1066" t="s">
        <v>601</v>
      </c>
      <c r="I1066" t="s">
        <v>34</v>
      </c>
      <c r="J1066" t="s">
        <v>34</v>
      </c>
    </row>
    <row r="1067" spans="1:10" x14ac:dyDescent="0.4">
      <c r="A1067">
        <v>20241129</v>
      </c>
      <c r="B1067">
        <v>3116</v>
      </c>
      <c r="C1067" t="s">
        <v>3400</v>
      </c>
      <c r="D1067" t="s">
        <v>32</v>
      </c>
      <c r="E1067">
        <v>3700</v>
      </c>
      <c r="F1067" t="s">
        <v>1131</v>
      </c>
      <c r="G1067">
        <v>6</v>
      </c>
      <c r="H1067" t="s">
        <v>1130</v>
      </c>
      <c r="I1067">
        <v>4</v>
      </c>
      <c r="J1067" t="s">
        <v>44</v>
      </c>
    </row>
    <row r="1068" spans="1:10" x14ac:dyDescent="0.4">
      <c r="A1068">
        <v>20241129</v>
      </c>
      <c r="B1068">
        <v>3121</v>
      </c>
      <c r="C1068" t="s">
        <v>3399</v>
      </c>
      <c r="D1068" t="s">
        <v>37</v>
      </c>
      <c r="E1068">
        <v>9050</v>
      </c>
      <c r="F1068" t="s">
        <v>133</v>
      </c>
      <c r="G1068">
        <v>10</v>
      </c>
      <c r="H1068" t="s">
        <v>49</v>
      </c>
      <c r="I1068" t="s">
        <v>34</v>
      </c>
      <c r="J1068" t="s">
        <v>34</v>
      </c>
    </row>
    <row r="1069" spans="1:10" x14ac:dyDescent="0.4">
      <c r="A1069">
        <v>20241129</v>
      </c>
      <c r="B1069">
        <v>3123</v>
      </c>
      <c r="C1069" t="s">
        <v>3398</v>
      </c>
      <c r="D1069" t="s">
        <v>37</v>
      </c>
      <c r="E1069">
        <v>3100</v>
      </c>
      <c r="F1069" t="s">
        <v>780</v>
      </c>
      <c r="G1069">
        <v>4</v>
      </c>
      <c r="H1069" t="s">
        <v>111</v>
      </c>
      <c r="I1069" t="s">
        <v>34</v>
      </c>
      <c r="J1069" t="s">
        <v>34</v>
      </c>
    </row>
    <row r="1070" spans="1:10" x14ac:dyDescent="0.4">
      <c r="A1070">
        <v>20241129</v>
      </c>
      <c r="B1070">
        <v>3131</v>
      </c>
      <c r="C1070" t="s">
        <v>3397</v>
      </c>
      <c r="D1070" t="s">
        <v>37</v>
      </c>
      <c r="E1070">
        <v>6050</v>
      </c>
      <c r="F1070" t="s">
        <v>36</v>
      </c>
      <c r="G1070">
        <v>13</v>
      </c>
      <c r="H1070" t="s">
        <v>35</v>
      </c>
      <c r="I1070" t="s">
        <v>34</v>
      </c>
      <c r="J1070" t="s">
        <v>34</v>
      </c>
    </row>
    <row r="1071" spans="1:10" x14ac:dyDescent="0.4">
      <c r="A1071">
        <v>20241129</v>
      </c>
      <c r="B1071">
        <v>3132</v>
      </c>
      <c r="C1071" t="s">
        <v>3396</v>
      </c>
      <c r="D1071" t="s">
        <v>32</v>
      </c>
      <c r="E1071">
        <v>6050</v>
      </c>
      <c r="F1071" t="s">
        <v>36</v>
      </c>
      <c r="G1071">
        <v>13</v>
      </c>
      <c r="H1071" t="s">
        <v>35</v>
      </c>
      <c r="I1071">
        <v>4</v>
      </c>
      <c r="J1071" t="s">
        <v>44</v>
      </c>
    </row>
    <row r="1072" spans="1:10" x14ac:dyDescent="0.4">
      <c r="A1072">
        <v>20241129</v>
      </c>
      <c r="B1072">
        <v>3133</v>
      </c>
      <c r="C1072" t="s">
        <v>3395</v>
      </c>
      <c r="D1072" t="s">
        <v>225</v>
      </c>
      <c r="E1072">
        <v>6100</v>
      </c>
      <c r="F1072" t="s">
        <v>31</v>
      </c>
      <c r="G1072">
        <v>14</v>
      </c>
      <c r="H1072" t="s">
        <v>30</v>
      </c>
      <c r="I1072" t="s">
        <v>34</v>
      </c>
      <c r="J1072" t="s">
        <v>34</v>
      </c>
    </row>
    <row r="1073" spans="1:10" x14ac:dyDescent="0.4">
      <c r="A1073">
        <v>20241129</v>
      </c>
      <c r="B1073">
        <v>3134</v>
      </c>
      <c r="C1073" t="s">
        <v>3394</v>
      </c>
      <c r="D1073" t="s">
        <v>37</v>
      </c>
      <c r="E1073">
        <v>6100</v>
      </c>
      <c r="F1073" t="s">
        <v>31</v>
      </c>
      <c r="G1073">
        <v>14</v>
      </c>
      <c r="H1073" t="s">
        <v>30</v>
      </c>
      <c r="I1073">
        <v>7</v>
      </c>
      <c r="J1073" t="s">
        <v>39</v>
      </c>
    </row>
    <row r="1074" spans="1:10" x14ac:dyDescent="0.4">
      <c r="A1074">
        <v>20241129</v>
      </c>
      <c r="B1074">
        <v>3135</v>
      </c>
      <c r="C1074" t="s">
        <v>3393</v>
      </c>
      <c r="D1074" t="s">
        <v>32</v>
      </c>
      <c r="E1074">
        <v>6100</v>
      </c>
      <c r="F1074" t="s">
        <v>31</v>
      </c>
      <c r="G1074">
        <v>14</v>
      </c>
      <c r="H1074" t="s">
        <v>30</v>
      </c>
      <c r="I1074">
        <v>7</v>
      </c>
      <c r="J1074" t="s">
        <v>39</v>
      </c>
    </row>
    <row r="1075" spans="1:10" x14ac:dyDescent="0.4">
      <c r="A1075">
        <v>20241129</v>
      </c>
      <c r="B1075">
        <v>3137</v>
      </c>
      <c r="C1075" t="s">
        <v>3392</v>
      </c>
      <c r="D1075" t="s">
        <v>225</v>
      </c>
      <c r="E1075">
        <v>6100</v>
      </c>
      <c r="F1075" t="s">
        <v>31</v>
      </c>
      <c r="G1075">
        <v>14</v>
      </c>
      <c r="H1075" t="s">
        <v>30</v>
      </c>
      <c r="I1075" t="s">
        <v>34</v>
      </c>
      <c r="J1075" t="s">
        <v>34</v>
      </c>
    </row>
    <row r="1076" spans="1:10" x14ac:dyDescent="0.4">
      <c r="A1076">
        <v>20241129</v>
      </c>
      <c r="B1076">
        <v>3138</v>
      </c>
      <c r="C1076" t="s">
        <v>3391</v>
      </c>
      <c r="D1076" t="s">
        <v>225</v>
      </c>
      <c r="E1076">
        <v>6100</v>
      </c>
      <c r="F1076" t="s">
        <v>31</v>
      </c>
      <c r="G1076">
        <v>14</v>
      </c>
      <c r="H1076" t="s">
        <v>30</v>
      </c>
      <c r="I1076" t="s">
        <v>34</v>
      </c>
      <c r="J1076" t="s">
        <v>34</v>
      </c>
    </row>
    <row r="1077" spans="1:10" x14ac:dyDescent="0.4">
      <c r="A1077">
        <v>20241129</v>
      </c>
      <c r="B1077">
        <v>3139</v>
      </c>
      <c r="C1077" t="s">
        <v>3390</v>
      </c>
      <c r="D1077" t="s">
        <v>32</v>
      </c>
      <c r="E1077">
        <v>6050</v>
      </c>
      <c r="F1077" t="s">
        <v>36</v>
      </c>
      <c r="G1077">
        <v>13</v>
      </c>
      <c r="H1077" t="s">
        <v>35</v>
      </c>
      <c r="I1077">
        <v>7</v>
      </c>
      <c r="J1077" t="s">
        <v>39</v>
      </c>
    </row>
    <row r="1078" spans="1:10" x14ac:dyDescent="0.4">
      <c r="A1078">
        <v>20241129</v>
      </c>
      <c r="B1078">
        <v>3140</v>
      </c>
      <c r="C1078" t="s">
        <v>3389</v>
      </c>
      <c r="D1078" t="s">
        <v>225</v>
      </c>
      <c r="E1078">
        <v>6050</v>
      </c>
      <c r="F1078" t="s">
        <v>36</v>
      </c>
      <c r="G1078">
        <v>13</v>
      </c>
      <c r="H1078" t="s">
        <v>35</v>
      </c>
      <c r="I1078" t="s">
        <v>34</v>
      </c>
      <c r="J1078" t="s">
        <v>34</v>
      </c>
    </row>
    <row r="1079" spans="1:10" x14ac:dyDescent="0.4">
      <c r="A1079">
        <v>20241129</v>
      </c>
      <c r="B1079">
        <v>3141</v>
      </c>
      <c r="C1079" t="s">
        <v>3388</v>
      </c>
      <c r="D1079" t="s">
        <v>32</v>
      </c>
      <c r="E1079">
        <v>6100</v>
      </c>
      <c r="F1079" t="s">
        <v>31</v>
      </c>
      <c r="G1079">
        <v>14</v>
      </c>
      <c r="H1079" t="s">
        <v>30</v>
      </c>
      <c r="I1079">
        <v>4</v>
      </c>
      <c r="J1079" t="s">
        <v>44</v>
      </c>
    </row>
    <row r="1080" spans="1:10" x14ac:dyDescent="0.4">
      <c r="A1080">
        <v>20241129</v>
      </c>
      <c r="B1080">
        <v>3143</v>
      </c>
      <c r="C1080" t="s">
        <v>3387</v>
      </c>
      <c r="D1080" t="s">
        <v>37</v>
      </c>
      <c r="E1080">
        <v>6050</v>
      </c>
      <c r="F1080" t="s">
        <v>36</v>
      </c>
      <c r="G1080">
        <v>13</v>
      </c>
      <c r="H1080" t="s">
        <v>35</v>
      </c>
      <c r="I1080" t="s">
        <v>34</v>
      </c>
      <c r="J1080" t="s">
        <v>34</v>
      </c>
    </row>
    <row r="1081" spans="1:10" x14ac:dyDescent="0.4">
      <c r="A1081">
        <v>20241129</v>
      </c>
      <c r="B1081">
        <v>3148</v>
      </c>
      <c r="C1081" t="s">
        <v>3386</v>
      </c>
      <c r="D1081" t="s">
        <v>32</v>
      </c>
      <c r="E1081">
        <v>6100</v>
      </c>
      <c r="F1081" t="s">
        <v>31</v>
      </c>
      <c r="G1081">
        <v>14</v>
      </c>
      <c r="H1081" t="s">
        <v>30</v>
      </c>
      <c r="I1081">
        <v>6</v>
      </c>
      <c r="J1081" t="s">
        <v>29</v>
      </c>
    </row>
    <row r="1082" spans="1:10" x14ac:dyDescent="0.4">
      <c r="A1082">
        <v>20241129</v>
      </c>
      <c r="B1082">
        <v>3150</v>
      </c>
      <c r="C1082" t="s">
        <v>3385</v>
      </c>
      <c r="D1082" t="s">
        <v>32</v>
      </c>
      <c r="E1082">
        <v>4050</v>
      </c>
      <c r="F1082" t="s">
        <v>239</v>
      </c>
      <c r="G1082">
        <v>11</v>
      </c>
      <c r="H1082" t="s">
        <v>238</v>
      </c>
      <c r="I1082">
        <v>7</v>
      </c>
      <c r="J1082" t="s">
        <v>39</v>
      </c>
    </row>
    <row r="1083" spans="1:10" x14ac:dyDescent="0.4">
      <c r="A1083">
        <v>20241129</v>
      </c>
      <c r="B1083">
        <v>3151</v>
      </c>
      <c r="C1083" t="s">
        <v>3384</v>
      </c>
      <c r="D1083" t="s">
        <v>32</v>
      </c>
      <c r="E1083">
        <v>6050</v>
      </c>
      <c r="F1083" t="s">
        <v>36</v>
      </c>
      <c r="G1083">
        <v>13</v>
      </c>
      <c r="H1083" t="s">
        <v>35</v>
      </c>
      <c r="I1083">
        <v>7</v>
      </c>
      <c r="J1083" t="s">
        <v>39</v>
      </c>
    </row>
    <row r="1084" spans="1:10" x14ac:dyDescent="0.4">
      <c r="A1084">
        <v>20241129</v>
      </c>
      <c r="B1084">
        <v>3153</v>
      </c>
      <c r="C1084" t="s">
        <v>3383</v>
      </c>
      <c r="D1084" t="s">
        <v>32</v>
      </c>
      <c r="E1084">
        <v>6050</v>
      </c>
      <c r="F1084" t="s">
        <v>36</v>
      </c>
      <c r="G1084">
        <v>13</v>
      </c>
      <c r="H1084" t="s">
        <v>35</v>
      </c>
      <c r="I1084">
        <v>7</v>
      </c>
      <c r="J1084" t="s">
        <v>39</v>
      </c>
    </row>
    <row r="1085" spans="1:10" x14ac:dyDescent="0.4">
      <c r="A1085">
        <v>20241129</v>
      </c>
      <c r="B1085">
        <v>3154</v>
      </c>
      <c r="C1085" t="s">
        <v>3382</v>
      </c>
      <c r="D1085" t="s">
        <v>32</v>
      </c>
      <c r="E1085">
        <v>6050</v>
      </c>
      <c r="F1085" t="s">
        <v>36</v>
      </c>
      <c r="G1085">
        <v>13</v>
      </c>
      <c r="H1085" t="s">
        <v>35</v>
      </c>
      <c r="I1085">
        <v>7</v>
      </c>
      <c r="J1085" t="s">
        <v>39</v>
      </c>
    </row>
    <row r="1086" spans="1:10" x14ac:dyDescent="0.4">
      <c r="A1086">
        <v>20241129</v>
      </c>
      <c r="B1086">
        <v>3156</v>
      </c>
      <c r="C1086" t="s">
        <v>3381</v>
      </c>
      <c r="D1086" t="s">
        <v>32</v>
      </c>
      <c r="E1086">
        <v>6050</v>
      </c>
      <c r="F1086" t="s">
        <v>36</v>
      </c>
      <c r="G1086">
        <v>13</v>
      </c>
      <c r="H1086" t="s">
        <v>35</v>
      </c>
      <c r="I1086">
        <v>7</v>
      </c>
      <c r="J1086" t="s">
        <v>39</v>
      </c>
    </row>
    <row r="1087" spans="1:10" x14ac:dyDescent="0.4">
      <c r="A1087">
        <v>20241129</v>
      </c>
      <c r="B1087">
        <v>3157</v>
      </c>
      <c r="C1087" t="s">
        <v>3380</v>
      </c>
      <c r="D1087" t="s">
        <v>37</v>
      </c>
      <c r="E1087">
        <v>6050</v>
      </c>
      <c r="F1087" t="s">
        <v>36</v>
      </c>
      <c r="G1087">
        <v>13</v>
      </c>
      <c r="H1087" t="s">
        <v>35</v>
      </c>
      <c r="I1087">
        <v>7</v>
      </c>
      <c r="J1087" t="s">
        <v>39</v>
      </c>
    </row>
    <row r="1088" spans="1:10" x14ac:dyDescent="0.4">
      <c r="A1088">
        <v>20241129</v>
      </c>
      <c r="B1088">
        <v>3159</v>
      </c>
      <c r="C1088" t="s">
        <v>3379</v>
      </c>
      <c r="D1088" t="s">
        <v>37</v>
      </c>
      <c r="E1088">
        <v>6100</v>
      </c>
      <c r="F1088" t="s">
        <v>31</v>
      </c>
      <c r="G1088">
        <v>14</v>
      </c>
      <c r="H1088" t="s">
        <v>30</v>
      </c>
      <c r="I1088">
        <v>7</v>
      </c>
      <c r="J1088" t="s">
        <v>39</v>
      </c>
    </row>
    <row r="1089" spans="1:10" x14ac:dyDescent="0.4">
      <c r="A1089">
        <v>20241129</v>
      </c>
      <c r="B1089">
        <v>3160</v>
      </c>
      <c r="C1089" t="s">
        <v>3378</v>
      </c>
      <c r="D1089" t="s">
        <v>37</v>
      </c>
      <c r="E1089">
        <v>6050</v>
      </c>
      <c r="F1089" t="s">
        <v>36</v>
      </c>
      <c r="G1089">
        <v>13</v>
      </c>
      <c r="H1089" t="s">
        <v>35</v>
      </c>
      <c r="I1089">
        <v>7</v>
      </c>
      <c r="J1089" t="s">
        <v>39</v>
      </c>
    </row>
    <row r="1090" spans="1:10" x14ac:dyDescent="0.4">
      <c r="A1090">
        <v>20241129</v>
      </c>
      <c r="B1090">
        <v>3161</v>
      </c>
      <c r="C1090" t="s">
        <v>3377</v>
      </c>
      <c r="D1090" t="s">
        <v>37</v>
      </c>
      <c r="E1090">
        <v>6050</v>
      </c>
      <c r="F1090" t="s">
        <v>36</v>
      </c>
      <c r="G1090">
        <v>13</v>
      </c>
      <c r="H1090" t="s">
        <v>35</v>
      </c>
      <c r="I1090" t="s">
        <v>34</v>
      </c>
      <c r="J1090" t="s">
        <v>34</v>
      </c>
    </row>
    <row r="1091" spans="1:10" x14ac:dyDescent="0.4">
      <c r="A1091">
        <v>20241129</v>
      </c>
      <c r="B1091">
        <v>3166</v>
      </c>
      <c r="C1091" t="s">
        <v>3376</v>
      </c>
      <c r="D1091" t="s">
        <v>37</v>
      </c>
      <c r="E1091">
        <v>6050</v>
      </c>
      <c r="F1091" t="s">
        <v>36</v>
      </c>
      <c r="G1091">
        <v>13</v>
      </c>
      <c r="H1091" t="s">
        <v>35</v>
      </c>
      <c r="I1091">
        <v>7</v>
      </c>
      <c r="J1091" t="s">
        <v>39</v>
      </c>
    </row>
    <row r="1092" spans="1:10" x14ac:dyDescent="0.4">
      <c r="A1092">
        <v>20241129</v>
      </c>
      <c r="B1092">
        <v>3167</v>
      </c>
      <c r="C1092" t="s">
        <v>3375</v>
      </c>
      <c r="D1092" t="s">
        <v>32</v>
      </c>
      <c r="E1092">
        <v>6050</v>
      </c>
      <c r="F1092" t="s">
        <v>36</v>
      </c>
      <c r="G1092">
        <v>13</v>
      </c>
      <c r="H1092" t="s">
        <v>35</v>
      </c>
      <c r="I1092">
        <v>6</v>
      </c>
      <c r="J1092" t="s">
        <v>29</v>
      </c>
    </row>
    <row r="1093" spans="1:10" x14ac:dyDescent="0.4">
      <c r="A1093">
        <v>20241129</v>
      </c>
      <c r="B1093">
        <v>3168</v>
      </c>
      <c r="C1093" t="s">
        <v>3374</v>
      </c>
      <c r="D1093" t="s">
        <v>37</v>
      </c>
      <c r="E1093">
        <v>6050</v>
      </c>
      <c r="F1093" t="s">
        <v>36</v>
      </c>
      <c r="G1093">
        <v>13</v>
      </c>
      <c r="H1093" t="s">
        <v>35</v>
      </c>
      <c r="I1093">
        <v>7</v>
      </c>
      <c r="J1093" t="s">
        <v>39</v>
      </c>
    </row>
    <row r="1094" spans="1:10" x14ac:dyDescent="0.4">
      <c r="A1094">
        <v>20241129</v>
      </c>
      <c r="B1094">
        <v>3169</v>
      </c>
      <c r="C1094" t="s">
        <v>3373</v>
      </c>
      <c r="D1094" t="s">
        <v>37</v>
      </c>
      <c r="E1094">
        <v>6100</v>
      </c>
      <c r="F1094" t="s">
        <v>31</v>
      </c>
      <c r="G1094">
        <v>14</v>
      </c>
      <c r="H1094" t="s">
        <v>30</v>
      </c>
      <c r="I1094">
        <v>7</v>
      </c>
      <c r="J1094" t="s">
        <v>39</v>
      </c>
    </row>
    <row r="1095" spans="1:10" x14ac:dyDescent="0.4">
      <c r="A1095">
        <v>20241129</v>
      </c>
      <c r="B1095">
        <v>3172</v>
      </c>
      <c r="C1095" t="s">
        <v>3372</v>
      </c>
      <c r="D1095" t="s">
        <v>37</v>
      </c>
      <c r="E1095">
        <v>6100</v>
      </c>
      <c r="F1095" t="s">
        <v>31</v>
      </c>
      <c r="G1095">
        <v>14</v>
      </c>
      <c r="H1095" t="s">
        <v>30</v>
      </c>
      <c r="I1095">
        <v>7</v>
      </c>
      <c r="J1095" t="s">
        <v>39</v>
      </c>
    </row>
    <row r="1096" spans="1:10" x14ac:dyDescent="0.4">
      <c r="A1096">
        <v>20241129</v>
      </c>
      <c r="B1096">
        <v>3173</v>
      </c>
      <c r="C1096" t="s">
        <v>3371</v>
      </c>
      <c r="D1096" t="s">
        <v>37</v>
      </c>
      <c r="E1096">
        <v>6050</v>
      </c>
      <c r="F1096" t="s">
        <v>36</v>
      </c>
      <c r="G1096">
        <v>13</v>
      </c>
      <c r="H1096" t="s">
        <v>35</v>
      </c>
      <c r="I1096">
        <v>7</v>
      </c>
      <c r="J1096" t="s">
        <v>39</v>
      </c>
    </row>
    <row r="1097" spans="1:10" x14ac:dyDescent="0.4">
      <c r="A1097">
        <v>20241129</v>
      </c>
      <c r="B1097">
        <v>3174</v>
      </c>
      <c r="C1097" t="s">
        <v>3370</v>
      </c>
      <c r="D1097" t="s">
        <v>37</v>
      </c>
      <c r="E1097">
        <v>6100</v>
      </c>
      <c r="F1097" t="s">
        <v>31</v>
      </c>
      <c r="G1097">
        <v>14</v>
      </c>
      <c r="H1097" t="s">
        <v>30</v>
      </c>
      <c r="I1097" t="s">
        <v>34</v>
      </c>
      <c r="J1097" t="s">
        <v>34</v>
      </c>
    </row>
    <row r="1098" spans="1:10" x14ac:dyDescent="0.4">
      <c r="A1098">
        <v>20241129</v>
      </c>
      <c r="B1098">
        <v>3175</v>
      </c>
      <c r="C1098" t="s">
        <v>3369</v>
      </c>
      <c r="D1098" t="s">
        <v>37</v>
      </c>
      <c r="E1098">
        <v>6100</v>
      </c>
      <c r="F1098" t="s">
        <v>31</v>
      </c>
      <c r="G1098">
        <v>14</v>
      </c>
      <c r="H1098" t="s">
        <v>30</v>
      </c>
      <c r="I1098">
        <v>7</v>
      </c>
      <c r="J1098" t="s">
        <v>39</v>
      </c>
    </row>
    <row r="1099" spans="1:10" x14ac:dyDescent="0.4">
      <c r="A1099">
        <v>20241129</v>
      </c>
      <c r="B1099">
        <v>3176</v>
      </c>
      <c r="C1099" t="s">
        <v>3368</v>
      </c>
      <c r="D1099" t="s">
        <v>32</v>
      </c>
      <c r="E1099">
        <v>6050</v>
      </c>
      <c r="F1099" t="s">
        <v>36</v>
      </c>
      <c r="G1099">
        <v>13</v>
      </c>
      <c r="H1099" t="s">
        <v>35</v>
      </c>
      <c r="I1099">
        <v>7</v>
      </c>
      <c r="J1099" t="s">
        <v>39</v>
      </c>
    </row>
    <row r="1100" spans="1:10" x14ac:dyDescent="0.4">
      <c r="A1100">
        <v>20241129</v>
      </c>
      <c r="B1100">
        <v>3177</v>
      </c>
      <c r="C1100" t="s">
        <v>3367</v>
      </c>
      <c r="D1100" t="s">
        <v>37</v>
      </c>
      <c r="E1100">
        <v>6100</v>
      </c>
      <c r="F1100" t="s">
        <v>31</v>
      </c>
      <c r="G1100">
        <v>14</v>
      </c>
      <c r="H1100" t="s">
        <v>30</v>
      </c>
      <c r="I1100" t="s">
        <v>34</v>
      </c>
      <c r="J1100" t="s">
        <v>34</v>
      </c>
    </row>
    <row r="1101" spans="1:10" x14ac:dyDescent="0.4">
      <c r="A1101">
        <v>20241129</v>
      </c>
      <c r="B1101">
        <v>3178</v>
      </c>
      <c r="C1101" t="s">
        <v>3366</v>
      </c>
      <c r="D1101" t="s">
        <v>37</v>
      </c>
      <c r="E1101">
        <v>6100</v>
      </c>
      <c r="F1101" t="s">
        <v>31</v>
      </c>
      <c r="G1101">
        <v>14</v>
      </c>
      <c r="H1101" t="s">
        <v>30</v>
      </c>
      <c r="I1101">
        <v>7</v>
      </c>
      <c r="J1101" t="s">
        <v>39</v>
      </c>
    </row>
    <row r="1102" spans="1:10" x14ac:dyDescent="0.4">
      <c r="A1102">
        <v>20241129</v>
      </c>
      <c r="B1102">
        <v>3179</v>
      </c>
      <c r="C1102" t="s">
        <v>3365</v>
      </c>
      <c r="D1102" t="s">
        <v>32</v>
      </c>
      <c r="E1102">
        <v>6100</v>
      </c>
      <c r="F1102" t="s">
        <v>31</v>
      </c>
      <c r="G1102">
        <v>14</v>
      </c>
      <c r="H1102" t="s">
        <v>30</v>
      </c>
      <c r="I1102">
        <v>7</v>
      </c>
      <c r="J1102" t="s">
        <v>39</v>
      </c>
    </row>
    <row r="1103" spans="1:10" x14ac:dyDescent="0.4">
      <c r="A1103">
        <v>20241129</v>
      </c>
      <c r="B1103">
        <v>3180</v>
      </c>
      <c r="C1103" t="s">
        <v>3364</v>
      </c>
      <c r="D1103" t="s">
        <v>32</v>
      </c>
      <c r="E1103">
        <v>6050</v>
      </c>
      <c r="F1103" t="s">
        <v>36</v>
      </c>
      <c r="G1103">
        <v>13</v>
      </c>
      <c r="H1103" t="s">
        <v>35</v>
      </c>
      <c r="I1103">
        <v>7</v>
      </c>
      <c r="J1103" t="s">
        <v>39</v>
      </c>
    </row>
    <row r="1104" spans="1:10" x14ac:dyDescent="0.4">
      <c r="A1104">
        <v>20241129</v>
      </c>
      <c r="B1104">
        <v>3181</v>
      </c>
      <c r="C1104" t="s">
        <v>3363</v>
      </c>
      <c r="D1104" t="s">
        <v>37</v>
      </c>
      <c r="E1104">
        <v>6100</v>
      </c>
      <c r="F1104" t="s">
        <v>31</v>
      </c>
      <c r="G1104">
        <v>14</v>
      </c>
      <c r="H1104" t="s">
        <v>30</v>
      </c>
      <c r="I1104" t="s">
        <v>34</v>
      </c>
      <c r="J1104" t="s">
        <v>34</v>
      </c>
    </row>
    <row r="1105" spans="1:10" x14ac:dyDescent="0.4">
      <c r="A1105">
        <v>20241129</v>
      </c>
      <c r="B1105">
        <v>3182</v>
      </c>
      <c r="C1105" t="s">
        <v>3362</v>
      </c>
      <c r="D1105" t="s">
        <v>32</v>
      </c>
      <c r="E1105">
        <v>6100</v>
      </c>
      <c r="F1105" t="s">
        <v>31</v>
      </c>
      <c r="G1105">
        <v>14</v>
      </c>
      <c r="H1105" t="s">
        <v>30</v>
      </c>
      <c r="I1105">
        <v>6</v>
      </c>
      <c r="J1105" t="s">
        <v>29</v>
      </c>
    </row>
    <row r="1106" spans="1:10" x14ac:dyDescent="0.4">
      <c r="A1106">
        <v>20241129</v>
      </c>
      <c r="B1106">
        <v>3183</v>
      </c>
      <c r="C1106" t="s">
        <v>3361</v>
      </c>
      <c r="D1106" t="s">
        <v>32</v>
      </c>
      <c r="E1106">
        <v>6050</v>
      </c>
      <c r="F1106" t="s">
        <v>36</v>
      </c>
      <c r="G1106">
        <v>13</v>
      </c>
      <c r="H1106" t="s">
        <v>35</v>
      </c>
      <c r="I1106">
        <v>7</v>
      </c>
      <c r="J1106" t="s">
        <v>39</v>
      </c>
    </row>
    <row r="1107" spans="1:10" x14ac:dyDescent="0.4">
      <c r="A1107">
        <v>20241129</v>
      </c>
      <c r="B1107">
        <v>3184</v>
      </c>
      <c r="C1107" t="s">
        <v>3360</v>
      </c>
      <c r="D1107" t="s">
        <v>37</v>
      </c>
      <c r="E1107">
        <v>6100</v>
      </c>
      <c r="F1107" t="s">
        <v>31</v>
      </c>
      <c r="G1107">
        <v>14</v>
      </c>
      <c r="H1107" t="s">
        <v>30</v>
      </c>
      <c r="I1107" t="s">
        <v>34</v>
      </c>
      <c r="J1107" t="s">
        <v>34</v>
      </c>
    </row>
    <row r="1108" spans="1:10" x14ac:dyDescent="0.4">
      <c r="A1108">
        <v>20241129</v>
      </c>
      <c r="B1108">
        <v>3185</v>
      </c>
      <c r="C1108" t="s">
        <v>3359</v>
      </c>
      <c r="D1108" t="s">
        <v>225</v>
      </c>
      <c r="E1108">
        <v>6100</v>
      </c>
      <c r="F1108" t="s">
        <v>31</v>
      </c>
      <c r="G1108">
        <v>14</v>
      </c>
      <c r="H1108" t="s">
        <v>30</v>
      </c>
      <c r="I1108" t="s">
        <v>34</v>
      </c>
      <c r="J1108" t="s">
        <v>34</v>
      </c>
    </row>
    <row r="1109" spans="1:10" x14ac:dyDescent="0.4">
      <c r="A1109">
        <v>20241129</v>
      </c>
      <c r="B1109">
        <v>3186</v>
      </c>
      <c r="C1109" t="s">
        <v>3358</v>
      </c>
      <c r="D1109" t="s">
        <v>32</v>
      </c>
      <c r="E1109">
        <v>6100</v>
      </c>
      <c r="F1109" t="s">
        <v>31</v>
      </c>
      <c r="G1109">
        <v>14</v>
      </c>
      <c r="H1109" t="s">
        <v>30</v>
      </c>
      <c r="I1109">
        <v>6</v>
      </c>
      <c r="J1109" t="s">
        <v>29</v>
      </c>
    </row>
    <row r="1110" spans="1:10" x14ac:dyDescent="0.4">
      <c r="A1110">
        <v>20241129</v>
      </c>
      <c r="B1110">
        <v>3187</v>
      </c>
      <c r="C1110" t="s">
        <v>3357</v>
      </c>
      <c r="D1110" t="s">
        <v>225</v>
      </c>
      <c r="E1110">
        <v>6100</v>
      </c>
      <c r="F1110" t="s">
        <v>31</v>
      </c>
      <c r="G1110">
        <v>14</v>
      </c>
      <c r="H1110" t="s">
        <v>30</v>
      </c>
      <c r="I1110" t="s">
        <v>34</v>
      </c>
      <c r="J1110" t="s">
        <v>34</v>
      </c>
    </row>
    <row r="1111" spans="1:10" x14ac:dyDescent="0.4">
      <c r="A1111">
        <v>20241129</v>
      </c>
      <c r="B1111">
        <v>3189</v>
      </c>
      <c r="C1111" t="s">
        <v>3356</v>
      </c>
      <c r="D1111" t="s">
        <v>37</v>
      </c>
      <c r="E1111">
        <v>6100</v>
      </c>
      <c r="F1111" t="s">
        <v>31</v>
      </c>
      <c r="G1111">
        <v>14</v>
      </c>
      <c r="H1111" t="s">
        <v>30</v>
      </c>
      <c r="I1111" t="s">
        <v>34</v>
      </c>
      <c r="J1111" t="s">
        <v>34</v>
      </c>
    </row>
    <row r="1112" spans="1:10" x14ac:dyDescent="0.4">
      <c r="A1112">
        <v>20241129</v>
      </c>
      <c r="B1112">
        <v>3190</v>
      </c>
      <c r="C1112" t="s">
        <v>3355</v>
      </c>
      <c r="D1112" t="s">
        <v>37</v>
      </c>
      <c r="E1112">
        <v>6100</v>
      </c>
      <c r="F1112" t="s">
        <v>31</v>
      </c>
      <c r="G1112">
        <v>14</v>
      </c>
      <c r="H1112" t="s">
        <v>30</v>
      </c>
      <c r="I1112" t="s">
        <v>34</v>
      </c>
      <c r="J1112" t="s">
        <v>34</v>
      </c>
    </row>
    <row r="1113" spans="1:10" x14ac:dyDescent="0.4">
      <c r="A1113">
        <v>20241129</v>
      </c>
      <c r="B1113">
        <v>3191</v>
      </c>
      <c r="C1113" t="s">
        <v>3354</v>
      </c>
      <c r="D1113" t="s">
        <v>32</v>
      </c>
      <c r="E1113">
        <v>6100</v>
      </c>
      <c r="F1113" t="s">
        <v>31</v>
      </c>
      <c r="G1113">
        <v>14</v>
      </c>
      <c r="H1113" t="s">
        <v>30</v>
      </c>
      <c r="I1113">
        <v>6</v>
      </c>
      <c r="J1113" t="s">
        <v>29</v>
      </c>
    </row>
    <row r="1114" spans="1:10" x14ac:dyDescent="0.4">
      <c r="A1114">
        <v>20241129</v>
      </c>
      <c r="B1114">
        <v>3192</v>
      </c>
      <c r="C1114" t="s">
        <v>3353</v>
      </c>
      <c r="D1114" t="s">
        <v>37</v>
      </c>
      <c r="E1114">
        <v>6100</v>
      </c>
      <c r="F1114" t="s">
        <v>31</v>
      </c>
      <c r="G1114">
        <v>14</v>
      </c>
      <c r="H1114" t="s">
        <v>30</v>
      </c>
      <c r="I1114" t="s">
        <v>34</v>
      </c>
      <c r="J1114" t="s">
        <v>34</v>
      </c>
    </row>
    <row r="1115" spans="1:10" x14ac:dyDescent="0.4">
      <c r="A1115">
        <v>20241129</v>
      </c>
      <c r="B1115">
        <v>3193</v>
      </c>
      <c r="C1115" t="s">
        <v>3352</v>
      </c>
      <c r="D1115" t="s">
        <v>32</v>
      </c>
      <c r="E1115">
        <v>6100</v>
      </c>
      <c r="F1115" t="s">
        <v>31</v>
      </c>
      <c r="G1115">
        <v>14</v>
      </c>
      <c r="H1115" t="s">
        <v>30</v>
      </c>
      <c r="I1115">
        <v>7</v>
      </c>
      <c r="J1115" t="s">
        <v>39</v>
      </c>
    </row>
    <row r="1116" spans="1:10" x14ac:dyDescent="0.4">
      <c r="A1116">
        <v>20241129</v>
      </c>
      <c r="B1116">
        <v>3195</v>
      </c>
      <c r="C1116" t="s">
        <v>3351</v>
      </c>
      <c r="D1116" t="s">
        <v>225</v>
      </c>
      <c r="E1116">
        <v>6100</v>
      </c>
      <c r="F1116" t="s">
        <v>31</v>
      </c>
      <c r="G1116">
        <v>14</v>
      </c>
      <c r="H1116" t="s">
        <v>30</v>
      </c>
      <c r="I1116" t="s">
        <v>34</v>
      </c>
      <c r="J1116" t="s">
        <v>34</v>
      </c>
    </row>
    <row r="1117" spans="1:10" x14ac:dyDescent="0.4">
      <c r="A1117">
        <v>20241129</v>
      </c>
      <c r="B1117">
        <v>3196</v>
      </c>
      <c r="C1117" t="s">
        <v>3350</v>
      </c>
      <c r="D1117" t="s">
        <v>32</v>
      </c>
      <c r="E1117">
        <v>6100</v>
      </c>
      <c r="F1117" t="s">
        <v>31</v>
      </c>
      <c r="G1117">
        <v>14</v>
      </c>
      <c r="H1117" t="s">
        <v>30</v>
      </c>
      <c r="I1117">
        <v>7</v>
      </c>
      <c r="J1117" t="s">
        <v>39</v>
      </c>
    </row>
    <row r="1118" spans="1:10" x14ac:dyDescent="0.4">
      <c r="A1118">
        <v>20241129</v>
      </c>
      <c r="B1118">
        <v>3197</v>
      </c>
      <c r="C1118" t="s">
        <v>3349</v>
      </c>
      <c r="D1118" t="s">
        <v>32</v>
      </c>
      <c r="E1118">
        <v>6100</v>
      </c>
      <c r="F1118" t="s">
        <v>31</v>
      </c>
      <c r="G1118">
        <v>14</v>
      </c>
      <c r="H1118" t="s">
        <v>30</v>
      </c>
      <c r="I1118">
        <v>4</v>
      </c>
      <c r="J1118" t="s">
        <v>44</v>
      </c>
    </row>
    <row r="1119" spans="1:10" x14ac:dyDescent="0.4">
      <c r="A1119">
        <v>20241129</v>
      </c>
      <c r="B1119">
        <v>3198</v>
      </c>
      <c r="C1119" t="s">
        <v>3348</v>
      </c>
      <c r="D1119" t="s">
        <v>32</v>
      </c>
      <c r="E1119">
        <v>6100</v>
      </c>
      <c r="F1119" t="s">
        <v>31</v>
      </c>
      <c r="G1119">
        <v>14</v>
      </c>
      <c r="H1119" t="s">
        <v>30</v>
      </c>
      <c r="I1119">
        <v>7</v>
      </c>
      <c r="J1119" t="s">
        <v>39</v>
      </c>
    </row>
    <row r="1120" spans="1:10" x14ac:dyDescent="0.4">
      <c r="A1120">
        <v>20241129</v>
      </c>
      <c r="B1120">
        <v>3199</v>
      </c>
      <c r="C1120" t="s">
        <v>3347</v>
      </c>
      <c r="D1120" t="s">
        <v>32</v>
      </c>
      <c r="E1120">
        <v>6100</v>
      </c>
      <c r="F1120" t="s">
        <v>31</v>
      </c>
      <c r="G1120">
        <v>14</v>
      </c>
      <c r="H1120" t="s">
        <v>30</v>
      </c>
      <c r="I1120">
        <v>7</v>
      </c>
      <c r="J1120" t="s">
        <v>39</v>
      </c>
    </row>
    <row r="1121" spans="1:10" x14ac:dyDescent="0.4">
      <c r="A1121">
        <v>20241129</v>
      </c>
      <c r="B1121">
        <v>3201</v>
      </c>
      <c r="C1121" t="s">
        <v>3346</v>
      </c>
      <c r="D1121" t="s">
        <v>32</v>
      </c>
      <c r="E1121">
        <v>3100</v>
      </c>
      <c r="F1121" t="s">
        <v>780</v>
      </c>
      <c r="G1121">
        <v>4</v>
      </c>
      <c r="H1121" t="s">
        <v>111</v>
      </c>
      <c r="I1121">
        <v>6</v>
      </c>
      <c r="J1121" t="s">
        <v>29</v>
      </c>
    </row>
    <row r="1122" spans="1:10" x14ac:dyDescent="0.4">
      <c r="A1122">
        <v>20241129</v>
      </c>
      <c r="B1122">
        <v>3202</v>
      </c>
      <c r="C1122" t="s">
        <v>3345</v>
      </c>
      <c r="D1122" t="s">
        <v>37</v>
      </c>
      <c r="E1122">
        <v>3100</v>
      </c>
      <c r="F1122" t="s">
        <v>780</v>
      </c>
      <c r="G1122">
        <v>4</v>
      </c>
      <c r="H1122" t="s">
        <v>111</v>
      </c>
      <c r="I1122">
        <v>7</v>
      </c>
      <c r="J1122" t="s">
        <v>39</v>
      </c>
    </row>
    <row r="1123" spans="1:10" x14ac:dyDescent="0.4">
      <c r="A1123">
        <v>20241129</v>
      </c>
      <c r="B1123">
        <v>3204</v>
      </c>
      <c r="C1123" t="s">
        <v>3344</v>
      </c>
      <c r="D1123" t="s">
        <v>37</v>
      </c>
      <c r="E1123">
        <v>3100</v>
      </c>
      <c r="F1123" t="s">
        <v>780</v>
      </c>
      <c r="G1123">
        <v>4</v>
      </c>
      <c r="H1123" t="s">
        <v>111</v>
      </c>
      <c r="I1123">
        <v>7</v>
      </c>
      <c r="J1123" t="s">
        <v>39</v>
      </c>
    </row>
    <row r="1124" spans="1:10" x14ac:dyDescent="0.4">
      <c r="A1124">
        <v>20241129</v>
      </c>
      <c r="B1124">
        <v>3205</v>
      </c>
      <c r="C1124" t="s">
        <v>3343</v>
      </c>
      <c r="D1124" t="s">
        <v>37</v>
      </c>
      <c r="E1124">
        <v>3100</v>
      </c>
      <c r="F1124" t="s">
        <v>780</v>
      </c>
      <c r="G1124">
        <v>4</v>
      </c>
      <c r="H1124" t="s">
        <v>111</v>
      </c>
      <c r="I1124">
        <v>7</v>
      </c>
      <c r="J1124" t="s">
        <v>39</v>
      </c>
    </row>
    <row r="1125" spans="1:10" x14ac:dyDescent="0.4">
      <c r="A1125">
        <v>20241129</v>
      </c>
      <c r="B1125">
        <v>3221</v>
      </c>
      <c r="C1125" t="s">
        <v>3342</v>
      </c>
      <c r="D1125" t="s">
        <v>32</v>
      </c>
      <c r="E1125">
        <v>6100</v>
      </c>
      <c r="F1125" t="s">
        <v>31</v>
      </c>
      <c r="G1125">
        <v>14</v>
      </c>
      <c r="H1125" t="s">
        <v>30</v>
      </c>
      <c r="I1125">
        <v>7</v>
      </c>
      <c r="J1125" t="s">
        <v>39</v>
      </c>
    </row>
    <row r="1126" spans="1:10" x14ac:dyDescent="0.4">
      <c r="A1126">
        <v>20241129</v>
      </c>
      <c r="B1126">
        <v>3222</v>
      </c>
      <c r="C1126" t="s">
        <v>4640</v>
      </c>
      <c r="D1126" t="s">
        <v>37</v>
      </c>
      <c r="E1126">
        <v>6100</v>
      </c>
      <c r="F1126" t="s">
        <v>31</v>
      </c>
      <c r="G1126">
        <v>14</v>
      </c>
      <c r="H1126" t="s">
        <v>30</v>
      </c>
      <c r="I1126">
        <v>6</v>
      </c>
      <c r="J1126" t="s">
        <v>29</v>
      </c>
    </row>
    <row r="1127" spans="1:10" x14ac:dyDescent="0.4">
      <c r="A1127">
        <v>20241129</v>
      </c>
      <c r="B1127">
        <v>3223</v>
      </c>
      <c r="C1127" t="s">
        <v>3341</v>
      </c>
      <c r="D1127" t="s">
        <v>37</v>
      </c>
      <c r="E1127">
        <v>6100</v>
      </c>
      <c r="F1127" t="s">
        <v>31</v>
      </c>
      <c r="G1127">
        <v>14</v>
      </c>
      <c r="H1127" t="s">
        <v>30</v>
      </c>
      <c r="I1127" t="s">
        <v>34</v>
      </c>
      <c r="J1127" t="s">
        <v>34</v>
      </c>
    </row>
    <row r="1128" spans="1:10" x14ac:dyDescent="0.4">
      <c r="A1128">
        <v>20241129</v>
      </c>
      <c r="B1128">
        <v>3224</v>
      </c>
      <c r="C1128" t="s">
        <v>3340</v>
      </c>
      <c r="D1128" t="s">
        <v>225</v>
      </c>
      <c r="E1128">
        <v>6100</v>
      </c>
      <c r="F1128" t="s">
        <v>31</v>
      </c>
      <c r="G1128">
        <v>14</v>
      </c>
      <c r="H1128" t="s">
        <v>30</v>
      </c>
      <c r="I1128" t="s">
        <v>34</v>
      </c>
      <c r="J1128" t="s">
        <v>34</v>
      </c>
    </row>
    <row r="1129" spans="1:10" x14ac:dyDescent="0.4">
      <c r="A1129">
        <v>20241129</v>
      </c>
      <c r="B1129">
        <v>3226</v>
      </c>
      <c r="C1129" t="s">
        <v>3339</v>
      </c>
      <c r="D1129" t="s">
        <v>369</v>
      </c>
      <c r="E1129" t="s">
        <v>34</v>
      </c>
      <c r="F1129" t="s">
        <v>34</v>
      </c>
      <c r="G1129" t="s">
        <v>34</v>
      </c>
      <c r="H1129" t="s">
        <v>34</v>
      </c>
      <c r="I1129" t="s">
        <v>34</v>
      </c>
      <c r="J1129" t="s">
        <v>34</v>
      </c>
    </row>
    <row r="1130" spans="1:10" x14ac:dyDescent="0.4">
      <c r="A1130">
        <v>20241129</v>
      </c>
      <c r="B1130">
        <v>3231</v>
      </c>
      <c r="C1130" t="s">
        <v>3338</v>
      </c>
      <c r="D1130" t="s">
        <v>32</v>
      </c>
      <c r="E1130">
        <v>8050</v>
      </c>
      <c r="F1130" t="s">
        <v>127</v>
      </c>
      <c r="G1130">
        <v>17</v>
      </c>
      <c r="H1130" t="s">
        <v>126</v>
      </c>
      <c r="I1130">
        <v>4</v>
      </c>
      <c r="J1130" t="s">
        <v>44</v>
      </c>
    </row>
    <row r="1131" spans="1:10" x14ac:dyDescent="0.4">
      <c r="A1131">
        <v>20241129</v>
      </c>
      <c r="B1131">
        <v>3232</v>
      </c>
      <c r="C1131" t="s">
        <v>3337</v>
      </c>
      <c r="D1131" t="s">
        <v>32</v>
      </c>
      <c r="E1131">
        <v>8050</v>
      </c>
      <c r="F1131" t="s">
        <v>127</v>
      </c>
      <c r="G1131">
        <v>17</v>
      </c>
      <c r="H1131" t="s">
        <v>126</v>
      </c>
      <c r="I1131">
        <v>7</v>
      </c>
      <c r="J1131" t="s">
        <v>39</v>
      </c>
    </row>
    <row r="1132" spans="1:10" x14ac:dyDescent="0.4">
      <c r="A1132">
        <v>20241129</v>
      </c>
      <c r="B1132">
        <v>3234</v>
      </c>
      <c r="C1132" t="s">
        <v>3336</v>
      </c>
      <c r="D1132" t="s">
        <v>369</v>
      </c>
      <c r="E1132" t="s">
        <v>34</v>
      </c>
      <c r="F1132" t="s">
        <v>34</v>
      </c>
      <c r="G1132" t="s">
        <v>34</v>
      </c>
      <c r="H1132" t="s">
        <v>34</v>
      </c>
      <c r="I1132" t="s">
        <v>34</v>
      </c>
      <c r="J1132" t="s">
        <v>34</v>
      </c>
    </row>
    <row r="1133" spans="1:10" x14ac:dyDescent="0.4">
      <c r="A1133">
        <v>20241129</v>
      </c>
      <c r="B1133">
        <v>3236</v>
      </c>
      <c r="C1133" t="s">
        <v>3335</v>
      </c>
      <c r="D1133" t="s">
        <v>37</v>
      </c>
      <c r="E1133">
        <v>8050</v>
      </c>
      <c r="F1133" t="s">
        <v>127</v>
      </c>
      <c r="G1133">
        <v>17</v>
      </c>
      <c r="H1133" t="s">
        <v>126</v>
      </c>
      <c r="I1133" t="s">
        <v>34</v>
      </c>
      <c r="J1133" t="s">
        <v>34</v>
      </c>
    </row>
    <row r="1134" spans="1:10" x14ac:dyDescent="0.4">
      <c r="A1134">
        <v>20241129</v>
      </c>
      <c r="B1134">
        <v>3237</v>
      </c>
      <c r="C1134" t="s">
        <v>3334</v>
      </c>
      <c r="D1134" t="s">
        <v>225</v>
      </c>
      <c r="E1134">
        <v>8050</v>
      </c>
      <c r="F1134" t="s">
        <v>127</v>
      </c>
      <c r="G1134">
        <v>17</v>
      </c>
      <c r="H1134" t="s">
        <v>126</v>
      </c>
      <c r="I1134" t="s">
        <v>34</v>
      </c>
      <c r="J1134" t="s">
        <v>34</v>
      </c>
    </row>
    <row r="1135" spans="1:10" x14ac:dyDescent="0.4">
      <c r="A1135">
        <v>20241129</v>
      </c>
      <c r="B1135">
        <v>3238</v>
      </c>
      <c r="C1135" t="s">
        <v>3333</v>
      </c>
      <c r="D1135" t="s">
        <v>37</v>
      </c>
      <c r="E1135">
        <v>8050</v>
      </c>
      <c r="F1135" t="s">
        <v>127</v>
      </c>
      <c r="G1135">
        <v>17</v>
      </c>
      <c r="H1135" t="s">
        <v>126</v>
      </c>
      <c r="I1135" t="s">
        <v>34</v>
      </c>
      <c r="J1135" t="s">
        <v>34</v>
      </c>
    </row>
    <row r="1136" spans="1:10" x14ac:dyDescent="0.4">
      <c r="A1136">
        <v>20241129</v>
      </c>
      <c r="B1136">
        <v>3241</v>
      </c>
      <c r="C1136" t="s">
        <v>3332</v>
      </c>
      <c r="D1136" t="s">
        <v>37</v>
      </c>
      <c r="E1136">
        <v>8050</v>
      </c>
      <c r="F1136" t="s">
        <v>127</v>
      </c>
      <c r="G1136">
        <v>17</v>
      </c>
      <c r="H1136" t="s">
        <v>126</v>
      </c>
      <c r="I1136" t="s">
        <v>34</v>
      </c>
      <c r="J1136" t="s">
        <v>34</v>
      </c>
    </row>
    <row r="1137" spans="1:10" x14ac:dyDescent="0.4">
      <c r="A1137">
        <v>20241129</v>
      </c>
      <c r="B1137">
        <v>3242</v>
      </c>
      <c r="C1137" t="s">
        <v>3331</v>
      </c>
      <c r="D1137" t="s">
        <v>37</v>
      </c>
      <c r="E1137">
        <v>8050</v>
      </c>
      <c r="F1137" t="s">
        <v>127</v>
      </c>
      <c r="G1137">
        <v>17</v>
      </c>
      <c r="H1137" t="s">
        <v>126</v>
      </c>
      <c r="I1137" t="s">
        <v>34</v>
      </c>
      <c r="J1137" t="s">
        <v>34</v>
      </c>
    </row>
    <row r="1138" spans="1:10" x14ac:dyDescent="0.4">
      <c r="A1138">
        <v>20241129</v>
      </c>
      <c r="B1138">
        <v>3245</v>
      </c>
      <c r="C1138" t="s">
        <v>3330</v>
      </c>
      <c r="D1138" t="s">
        <v>32</v>
      </c>
      <c r="E1138">
        <v>8050</v>
      </c>
      <c r="F1138" t="s">
        <v>127</v>
      </c>
      <c r="G1138">
        <v>17</v>
      </c>
      <c r="H1138" t="s">
        <v>126</v>
      </c>
      <c r="I1138">
        <v>7</v>
      </c>
      <c r="J1138" t="s">
        <v>39</v>
      </c>
    </row>
    <row r="1139" spans="1:10" x14ac:dyDescent="0.4">
      <c r="A1139">
        <v>20241129</v>
      </c>
      <c r="B1139">
        <v>3246</v>
      </c>
      <c r="C1139" t="s">
        <v>3329</v>
      </c>
      <c r="D1139" t="s">
        <v>37</v>
      </c>
      <c r="E1139">
        <v>8050</v>
      </c>
      <c r="F1139" t="s">
        <v>127</v>
      </c>
      <c r="G1139">
        <v>17</v>
      </c>
      <c r="H1139" t="s">
        <v>126</v>
      </c>
      <c r="I1139">
        <v>7</v>
      </c>
      <c r="J1139" t="s">
        <v>39</v>
      </c>
    </row>
    <row r="1140" spans="1:10" x14ac:dyDescent="0.4">
      <c r="A1140">
        <v>20241129</v>
      </c>
      <c r="B1140">
        <v>3248</v>
      </c>
      <c r="C1140" t="s">
        <v>3328</v>
      </c>
      <c r="D1140" t="s">
        <v>37</v>
      </c>
      <c r="E1140">
        <v>8050</v>
      </c>
      <c r="F1140" t="s">
        <v>127</v>
      </c>
      <c r="G1140">
        <v>17</v>
      </c>
      <c r="H1140" t="s">
        <v>126</v>
      </c>
      <c r="I1140" t="s">
        <v>34</v>
      </c>
      <c r="J1140" t="s">
        <v>34</v>
      </c>
    </row>
    <row r="1141" spans="1:10" x14ac:dyDescent="0.4">
      <c r="A1141">
        <v>20241129</v>
      </c>
      <c r="B1141">
        <v>3249</v>
      </c>
      <c r="C1141" t="s">
        <v>3327</v>
      </c>
      <c r="D1141" t="s">
        <v>369</v>
      </c>
      <c r="E1141" t="s">
        <v>34</v>
      </c>
      <c r="F1141" t="s">
        <v>34</v>
      </c>
      <c r="G1141" t="s">
        <v>34</v>
      </c>
      <c r="H1141" t="s">
        <v>34</v>
      </c>
      <c r="I1141" t="s">
        <v>34</v>
      </c>
      <c r="J1141" t="s">
        <v>34</v>
      </c>
    </row>
    <row r="1142" spans="1:10" x14ac:dyDescent="0.4">
      <c r="A1142">
        <v>20241129</v>
      </c>
      <c r="B1142">
        <v>3252</v>
      </c>
      <c r="C1142" t="s">
        <v>3326</v>
      </c>
      <c r="D1142" t="s">
        <v>32</v>
      </c>
      <c r="E1142">
        <v>8050</v>
      </c>
      <c r="F1142" t="s">
        <v>127</v>
      </c>
      <c r="G1142">
        <v>17</v>
      </c>
      <c r="H1142" t="s">
        <v>126</v>
      </c>
      <c r="I1142">
        <v>7</v>
      </c>
      <c r="J1142" t="s">
        <v>39</v>
      </c>
    </row>
    <row r="1143" spans="1:10" x14ac:dyDescent="0.4">
      <c r="A1143">
        <v>20241129</v>
      </c>
      <c r="B1143">
        <v>3254</v>
      </c>
      <c r="C1143" t="s">
        <v>3325</v>
      </c>
      <c r="D1143" t="s">
        <v>37</v>
      </c>
      <c r="E1143">
        <v>8050</v>
      </c>
      <c r="F1143" t="s">
        <v>127</v>
      </c>
      <c r="G1143">
        <v>17</v>
      </c>
      <c r="H1143" t="s">
        <v>126</v>
      </c>
      <c r="I1143">
        <v>6</v>
      </c>
      <c r="J1143" t="s">
        <v>29</v>
      </c>
    </row>
    <row r="1144" spans="1:10" x14ac:dyDescent="0.4">
      <c r="A1144">
        <v>20241129</v>
      </c>
      <c r="B1144">
        <v>3261</v>
      </c>
      <c r="C1144" t="s">
        <v>3324</v>
      </c>
      <c r="D1144" t="s">
        <v>225</v>
      </c>
      <c r="E1144">
        <v>8050</v>
      </c>
      <c r="F1144" t="s">
        <v>127</v>
      </c>
      <c r="G1144">
        <v>17</v>
      </c>
      <c r="H1144" t="s">
        <v>126</v>
      </c>
      <c r="I1144" t="s">
        <v>34</v>
      </c>
      <c r="J1144" t="s">
        <v>34</v>
      </c>
    </row>
    <row r="1145" spans="1:10" x14ac:dyDescent="0.4">
      <c r="A1145">
        <v>20241129</v>
      </c>
      <c r="B1145">
        <v>3264</v>
      </c>
      <c r="C1145" t="s">
        <v>3323</v>
      </c>
      <c r="D1145" t="s">
        <v>37</v>
      </c>
      <c r="E1145">
        <v>8050</v>
      </c>
      <c r="F1145" t="s">
        <v>127</v>
      </c>
      <c r="G1145">
        <v>17</v>
      </c>
      <c r="H1145" t="s">
        <v>126</v>
      </c>
      <c r="I1145" t="s">
        <v>34</v>
      </c>
      <c r="J1145" t="s">
        <v>34</v>
      </c>
    </row>
    <row r="1146" spans="1:10" x14ac:dyDescent="0.4">
      <c r="A1146">
        <v>20241129</v>
      </c>
      <c r="B1146">
        <v>3266</v>
      </c>
      <c r="C1146" t="s">
        <v>3322</v>
      </c>
      <c r="D1146" t="s">
        <v>37</v>
      </c>
      <c r="E1146">
        <v>8050</v>
      </c>
      <c r="F1146" t="s">
        <v>127</v>
      </c>
      <c r="G1146">
        <v>17</v>
      </c>
      <c r="H1146" t="s">
        <v>126</v>
      </c>
      <c r="I1146" t="s">
        <v>34</v>
      </c>
      <c r="J1146" t="s">
        <v>34</v>
      </c>
    </row>
    <row r="1147" spans="1:10" x14ac:dyDescent="0.4">
      <c r="A1147">
        <v>20241129</v>
      </c>
      <c r="B1147">
        <v>3267</v>
      </c>
      <c r="C1147" t="s">
        <v>3321</v>
      </c>
      <c r="D1147" t="s">
        <v>37</v>
      </c>
      <c r="E1147">
        <v>2050</v>
      </c>
      <c r="F1147" t="s">
        <v>1798</v>
      </c>
      <c r="G1147">
        <v>3</v>
      </c>
      <c r="H1147" t="s">
        <v>880</v>
      </c>
      <c r="I1147">
        <v>7</v>
      </c>
      <c r="J1147" t="s">
        <v>39</v>
      </c>
    </row>
    <row r="1148" spans="1:10" x14ac:dyDescent="0.4">
      <c r="A1148">
        <v>20241129</v>
      </c>
      <c r="B1148">
        <v>3269</v>
      </c>
      <c r="C1148" t="s">
        <v>3320</v>
      </c>
      <c r="D1148" t="s">
        <v>369</v>
      </c>
      <c r="E1148" t="s">
        <v>34</v>
      </c>
      <c r="F1148" t="s">
        <v>34</v>
      </c>
      <c r="G1148" t="s">
        <v>34</v>
      </c>
      <c r="H1148" t="s">
        <v>34</v>
      </c>
      <c r="I1148" t="s">
        <v>34</v>
      </c>
      <c r="J1148" t="s">
        <v>34</v>
      </c>
    </row>
    <row r="1149" spans="1:10" x14ac:dyDescent="0.4">
      <c r="A1149">
        <v>20241129</v>
      </c>
      <c r="B1149">
        <v>3271</v>
      </c>
      <c r="C1149" t="s">
        <v>3319</v>
      </c>
      <c r="D1149" t="s">
        <v>37</v>
      </c>
      <c r="E1149">
        <v>8050</v>
      </c>
      <c r="F1149" t="s">
        <v>127</v>
      </c>
      <c r="G1149">
        <v>17</v>
      </c>
      <c r="H1149" t="s">
        <v>126</v>
      </c>
      <c r="I1149">
        <v>7</v>
      </c>
      <c r="J1149" t="s">
        <v>39</v>
      </c>
    </row>
    <row r="1150" spans="1:10" x14ac:dyDescent="0.4">
      <c r="A1150">
        <v>20241129</v>
      </c>
      <c r="B1150">
        <v>3275</v>
      </c>
      <c r="C1150" t="s">
        <v>3318</v>
      </c>
      <c r="D1150" t="s">
        <v>37</v>
      </c>
      <c r="E1150">
        <v>8050</v>
      </c>
      <c r="F1150" t="s">
        <v>127</v>
      </c>
      <c r="G1150">
        <v>17</v>
      </c>
      <c r="H1150" t="s">
        <v>126</v>
      </c>
      <c r="I1150">
        <v>7</v>
      </c>
      <c r="J1150" t="s">
        <v>39</v>
      </c>
    </row>
    <row r="1151" spans="1:10" x14ac:dyDescent="0.4">
      <c r="A1151">
        <v>20241129</v>
      </c>
      <c r="B1151">
        <v>3276</v>
      </c>
      <c r="C1151" t="s">
        <v>3317</v>
      </c>
      <c r="D1151" t="s">
        <v>32</v>
      </c>
      <c r="E1151">
        <v>8050</v>
      </c>
      <c r="F1151" t="s">
        <v>127</v>
      </c>
      <c r="G1151">
        <v>17</v>
      </c>
      <c r="H1151" t="s">
        <v>126</v>
      </c>
      <c r="I1151">
        <v>7</v>
      </c>
      <c r="J1151" t="s">
        <v>39</v>
      </c>
    </row>
    <row r="1152" spans="1:10" x14ac:dyDescent="0.4">
      <c r="A1152">
        <v>20241129</v>
      </c>
      <c r="B1152">
        <v>3277</v>
      </c>
      <c r="C1152" t="s">
        <v>3316</v>
      </c>
      <c r="D1152" t="s">
        <v>37</v>
      </c>
      <c r="E1152">
        <v>8050</v>
      </c>
      <c r="F1152" t="s">
        <v>127</v>
      </c>
      <c r="G1152">
        <v>17</v>
      </c>
      <c r="H1152" t="s">
        <v>126</v>
      </c>
      <c r="I1152">
        <v>7</v>
      </c>
      <c r="J1152" t="s">
        <v>39</v>
      </c>
    </row>
    <row r="1153" spans="1:10" x14ac:dyDescent="0.4">
      <c r="A1153">
        <v>20241129</v>
      </c>
      <c r="B1153">
        <v>3279</v>
      </c>
      <c r="C1153" t="s">
        <v>3315</v>
      </c>
      <c r="D1153" t="s">
        <v>369</v>
      </c>
      <c r="E1153" t="s">
        <v>34</v>
      </c>
      <c r="F1153" t="s">
        <v>34</v>
      </c>
      <c r="G1153" t="s">
        <v>34</v>
      </c>
      <c r="H1153" t="s">
        <v>34</v>
      </c>
      <c r="I1153" t="s">
        <v>34</v>
      </c>
      <c r="J1153" t="s">
        <v>34</v>
      </c>
    </row>
    <row r="1154" spans="1:10" x14ac:dyDescent="0.4">
      <c r="A1154">
        <v>20241129</v>
      </c>
      <c r="B1154">
        <v>3280</v>
      </c>
      <c r="C1154" t="s">
        <v>3314</v>
      </c>
      <c r="D1154" t="s">
        <v>37</v>
      </c>
      <c r="E1154">
        <v>8050</v>
      </c>
      <c r="F1154" t="s">
        <v>127</v>
      </c>
      <c r="G1154">
        <v>17</v>
      </c>
      <c r="H1154" t="s">
        <v>126</v>
      </c>
      <c r="I1154">
        <v>7</v>
      </c>
      <c r="J1154" t="s">
        <v>39</v>
      </c>
    </row>
    <row r="1155" spans="1:10" x14ac:dyDescent="0.4">
      <c r="A1155">
        <v>20241129</v>
      </c>
      <c r="B1155">
        <v>3281</v>
      </c>
      <c r="C1155" t="s">
        <v>3313</v>
      </c>
      <c r="D1155" t="s">
        <v>369</v>
      </c>
      <c r="E1155" t="s">
        <v>34</v>
      </c>
      <c r="F1155" t="s">
        <v>34</v>
      </c>
      <c r="G1155" t="s">
        <v>34</v>
      </c>
      <c r="H1155" t="s">
        <v>34</v>
      </c>
      <c r="I1155" t="s">
        <v>34</v>
      </c>
      <c r="J1155" t="s">
        <v>34</v>
      </c>
    </row>
    <row r="1156" spans="1:10" x14ac:dyDescent="0.4">
      <c r="A1156">
        <v>20241129</v>
      </c>
      <c r="B1156">
        <v>3282</v>
      </c>
      <c r="C1156" t="s">
        <v>3312</v>
      </c>
      <c r="D1156" t="s">
        <v>369</v>
      </c>
      <c r="E1156" t="s">
        <v>34</v>
      </c>
      <c r="F1156" t="s">
        <v>34</v>
      </c>
      <c r="G1156" t="s">
        <v>34</v>
      </c>
      <c r="H1156" t="s">
        <v>34</v>
      </c>
      <c r="I1156" t="s">
        <v>34</v>
      </c>
      <c r="J1156" t="s">
        <v>34</v>
      </c>
    </row>
    <row r="1157" spans="1:10" x14ac:dyDescent="0.4">
      <c r="A1157">
        <v>20241129</v>
      </c>
      <c r="B1157">
        <v>3283</v>
      </c>
      <c r="C1157" t="s">
        <v>3311</v>
      </c>
      <c r="D1157" t="s">
        <v>369</v>
      </c>
      <c r="E1157" t="s">
        <v>34</v>
      </c>
      <c r="F1157" t="s">
        <v>34</v>
      </c>
      <c r="G1157" t="s">
        <v>34</v>
      </c>
      <c r="H1157" t="s">
        <v>34</v>
      </c>
      <c r="I1157" t="s">
        <v>34</v>
      </c>
      <c r="J1157" t="s">
        <v>34</v>
      </c>
    </row>
    <row r="1158" spans="1:10" x14ac:dyDescent="0.4">
      <c r="A1158">
        <v>20241129</v>
      </c>
      <c r="B1158">
        <v>3284</v>
      </c>
      <c r="C1158" t="s">
        <v>3310</v>
      </c>
      <c r="D1158" t="s">
        <v>32</v>
      </c>
      <c r="E1158">
        <v>8050</v>
      </c>
      <c r="F1158" t="s">
        <v>127</v>
      </c>
      <c r="G1158">
        <v>17</v>
      </c>
      <c r="H1158" t="s">
        <v>126</v>
      </c>
      <c r="I1158">
        <v>7</v>
      </c>
      <c r="J1158" t="s">
        <v>39</v>
      </c>
    </row>
    <row r="1159" spans="1:10" x14ac:dyDescent="0.4">
      <c r="A1159">
        <v>20241129</v>
      </c>
      <c r="B1159">
        <v>3286</v>
      </c>
      <c r="C1159" t="s">
        <v>3309</v>
      </c>
      <c r="D1159" t="s">
        <v>225</v>
      </c>
      <c r="E1159">
        <v>8050</v>
      </c>
      <c r="F1159" t="s">
        <v>127</v>
      </c>
      <c r="G1159">
        <v>17</v>
      </c>
      <c r="H1159" t="s">
        <v>126</v>
      </c>
      <c r="I1159" t="s">
        <v>34</v>
      </c>
      <c r="J1159" t="s">
        <v>34</v>
      </c>
    </row>
    <row r="1160" spans="1:10" x14ac:dyDescent="0.4">
      <c r="A1160">
        <v>20241129</v>
      </c>
      <c r="B1160">
        <v>3287</v>
      </c>
      <c r="C1160" t="s">
        <v>3308</v>
      </c>
      <c r="D1160" t="s">
        <v>369</v>
      </c>
      <c r="E1160" t="s">
        <v>34</v>
      </c>
      <c r="F1160" t="s">
        <v>34</v>
      </c>
      <c r="G1160" t="s">
        <v>34</v>
      </c>
      <c r="H1160" t="s">
        <v>34</v>
      </c>
      <c r="I1160" t="s">
        <v>34</v>
      </c>
      <c r="J1160" t="s">
        <v>34</v>
      </c>
    </row>
    <row r="1161" spans="1:10" x14ac:dyDescent="0.4">
      <c r="A1161">
        <v>20241129</v>
      </c>
      <c r="B1161">
        <v>3288</v>
      </c>
      <c r="C1161" t="s">
        <v>3307</v>
      </c>
      <c r="D1161" t="s">
        <v>32</v>
      </c>
      <c r="E1161">
        <v>8050</v>
      </c>
      <c r="F1161" t="s">
        <v>127</v>
      </c>
      <c r="G1161">
        <v>17</v>
      </c>
      <c r="H1161" t="s">
        <v>126</v>
      </c>
      <c r="I1161">
        <v>4</v>
      </c>
      <c r="J1161" t="s">
        <v>44</v>
      </c>
    </row>
    <row r="1162" spans="1:10" x14ac:dyDescent="0.4">
      <c r="A1162">
        <v>20241129</v>
      </c>
      <c r="B1162">
        <v>3289</v>
      </c>
      <c r="C1162" t="s">
        <v>3306</v>
      </c>
      <c r="D1162" t="s">
        <v>32</v>
      </c>
      <c r="E1162">
        <v>8050</v>
      </c>
      <c r="F1162" t="s">
        <v>127</v>
      </c>
      <c r="G1162">
        <v>17</v>
      </c>
      <c r="H1162" t="s">
        <v>126</v>
      </c>
      <c r="I1162">
        <v>4</v>
      </c>
      <c r="J1162" t="s">
        <v>44</v>
      </c>
    </row>
    <row r="1163" spans="1:10" x14ac:dyDescent="0.4">
      <c r="A1163">
        <v>20241129</v>
      </c>
      <c r="B1163">
        <v>3290</v>
      </c>
      <c r="C1163" t="s">
        <v>3305</v>
      </c>
      <c r="D1163" t="s">
        <v>369</v>
      </c>
      <c r="E1163" t="s">
        <v>34</v>
      </c>
      <c r="F1163" t="s">
        <v>34</v>
      </c>
      <c r="G1163" t="s">
        <v>34</v>
      </c>
      <c r="H1163" t="s">
        <v>34</v>
      </c>
      <c r="I1163" t="s">
        <v>34</v>
      </c>
      <c r="J1163" t="s">
        <v>34</v>
      </c>
    </row>
    <row r="1164" spans="1:10" x14ac:dyDescent="0.4">
      <c r="A1164">
        <v>20241129</v>
      </c>
      <c r="B1164">
        <v>3291</v>
      </c>
      <c r="C1164" t="s">
        <v>3304</v>
      </c>
      <c r="D1164" t="s">
        <v>32</v>
      </c>
      <c r="E1164">
        <v>8050</v>
      </c>
      <c r="F1164" t="s">
        <v>127</v>
      </c>
      <c r="G1164">
        <v>17</v>
      </c>
      <c r="H1164" t="s">
        <v>126</v>
      </c>
      <c r="I1164">
        <v>4</v>
      </c>
      <c r="J1164" t="s">
        <v>44</v>
      </c>
    </row>
    <row r="1165" spans="1:10" x14ac:dyDescent="0.4">
      <c r="A1165">
        <v>20241129</v>
      </c>
      <c r="B1165">
        <v>3292</v>
      </c>
      <c r="C1165" t="s">
        <v>3303</v>
      </c>
      <c r="D1165" t="s">
        <v>369</v>
      </c>
      <c r="E1165" t="s">
        <v>34</v>
      </c>
      <c r="F1165" t="s">
        <v>34</v>
      </c>
      <c r="G1165" t="s">
        <v>34</v>
      </c>
      <c r="H1165" t="s">
        <v>34</v>
      </c>
      <c r="I1165" t="s">
        <v>34</v>
      </c>
      <c r="J1165" t="s">
        <v>34</v>
      </c>
    </row>
    <row r="1166" spans="1:10" x14ac:dyDescent="0.4">
      <c r="A1166">
        <v>20241129</v>
      </c>
      <c r="B1166">
        <v>3293</v>
      </c>
      <c r="C1166" t="s">
        <v>3302</v>
      </c>
      <c r="D1166" t="s">
        <v>37</v>
      </c>
      <c r="E1166">
        <v>8050</v>
      </c>
      <c r="F1166" t="s">
        <v>127</v>
      </c>
      <c r="G1166">
        <v>17</v>
      </c>
      <c r="H1166" t="s">
        <v>126</v>
      </c>
      <c r="I1166" t="s">
        <v>34</v>
      </c>
      <c r="J1166" t="s">
        <v>34</v>
      </c>
    </row>
    <row r="1167" spans="1:10" x14ac:dyDescent="0.4">
      <c r="A1167">
        <v>20241129</v>
      </c>
      <c r="B1167">
        <v>3294</v>
      </c>
      <c r="C1167" t="s">
        <v>3301</v>
      </c>
      <c r="D1167" t="s">
        <v>37</v>
      </c>
      <c r="E1167">
        <v>8050</v>
      </c>
      <c r="F1167" t="s">
        <v>127</v>
      </c>
      <c r="G1167">
        <v>17</v>
      </c>
      <c r="H1167" t="s">
        <v>126</v>
      </c>
      <c r="I1167">
        <v>7</v>
      </c>
      <c r="J1167" t="s">
        <v>39</v>
      </c>
    </row>
    <row r="1168" spans="1:10" x14ac:dyDescent="0.4">
      <c r="A1168">
        <v>20241129</v>
      </c>
      <c r="B1168">
        <v>3295</v>
      </c>
      <c r="C1168" t="s">
        <v>3300</v>
      </c>
      <c r="D1168" t="s">
        <v>369</v>
      </c>
      <c r="E1168" t="s">
        <v>34</v>
      </c>
      <c r="F1168" t="s">
        <v>34</v>
      </c>
      <c r="G1168" t="s">
        <v>34</v>
      </c>
      <c r="H1168" t="s">
        <v>34</v>
      </c>
      <c r="I1168" t="s">
        <v>34</v>
      </c>
      <c r="J1168" t="s">
        <v>34</v>
      </c>
    </row>
    <row r="1169" spans="1:10" x14ac:dyDescent="0.4">
      <c r="A1169">
        <v>20241129</v>
      </c>
      <c r="B1169">
        <v>3296</v>
      </c>
      <c r="C1169" t="s">
        <v>3299</v>
      </c>
      <c r="D1169" t="s">
        <v>369</v>
      </c>
      <c r="E1169" t="s">
        <v>34</v>
      </c>
      <c r="F1169" t="s">
        <v>34</v>
      </c>
      <c r="G1169" t="s">
        <v>34</v>
      </c>
      <c r="H1169" t="s">
        <v>34</v>
      </c>
      <c r="I1169" t="s">
        <v>34</v>
      </c>
      <c r="J1169" t="s">
        <v>34</v>
      </c>
    </row>
    <row r="1170" spans="1:10" x14ac:dyDescent="0.4">
      <c r="A1170">
        <v>20241129</v>
      </c>
      <c r="B1170">
        <v>3297</v>
      </c>
      <c r="C1170" t="s">
        <v>3298</v>
      </c>
      <c r="D1170" t="s">
        <v>37</v>
      </c>
      <c r="E1170">
        <v>8050</v>
      </c>
      <c r="F1170" t="s">
        <v>127</v>
      </c>
      <c r="G1170">
        <v>17</v>
      </c>
      <c r="H1170" t="s">
        <v>126</v>
      </c>
      <c r="I1170" t="s">
        <v>34</v>
      </c>
      <c r="J1170" t="s">
        <v>34</v>
      </c>
    </row>
    <row r="1171" spans="1:10" x14ac:dyDescent="0.4">
      <c r="A1171">
        <v>20241129</v>
      </c>
      <c r="B1171">
        <v>3299</v>
      </c>
      <c r="C1171" t="s">
        <v>3297</v>
      </c>
      <c r="D1171" t="s">
        <v>37</v>
      </c>
      <c r="E1171">
        <v>8050</v>
      </c>
      <c r="F1171" t="s">
        <v>127</v>
      </c>
      <c r="G1171">
        <v>17</v>
      </c>
      <c r="H1171" t="s">
        <v>126</v>
      </c>
      <c r="I1171">
        <v>7</v>
      </c>
      <c r="J1171" t="s">
        <v>39</v>
      </c>
    </row>
    <row r="1172" spans="1:10" x14ac:dyDescent="0.4">
      <c r="A1172">
        <v>20241129</v>
      </c>
      <c r="B1172">
        <v>3300</v>
      </c>
      <c r="C1172" t="s">
        <v>4639</v>
      </c>
      <c r="D1172" t="s">
        <v>225</v>
      </c>
      <c r="E1172">
        <v>8050</v>
      </c>
      <c r="F1172" t="s">
        <v>127</v>
      </c>
      <c r="G1172">
        <v>17</v>
      </c>
      <c r="H1172" t="s">
        <v>126</v>
      </c>
      <c r="I1172" t="s">
        <v>34</v>
      </c>
      <c r="J1172" t="s">
        <v>34</v>
      </c>
    </row>
    <row r="1173" spans="1:10" x14ac:dyDescent="0.4">
      <c r="A1173">
        <v>20241129</v>
      </c>
      <c r="B1173">
        <v>3302</v>
      </c>
      <c r="C1173" t="s">
        <v>3296</v>
      </c>
      <c r="D1173" t="s">
        <v>32</v>
      </c>
      <c r="E1173">
        <v>3100</v>
      </c>
      <c r="F1173" t="s">
        <v>780</v>
      </c>
      <c r="G1173">
        <v>4</v>
      </c>
      <c r="H1173" t="s">
        <v>111</v>
      </c>
      <c r="I1173">
        <v>7</v>
      </c>
      <c r="J1173" t="s">
        <v>39</v>
      </c>
    </row>
    <row r="1174" spans="1:10" x14ac:dyDescent="0.4">
      <c r="A1174">
        <v>20241129</v>
      </c>
      <c r="B1174">
        <v>3306</v>
      </c>
      <c r="C1174" t="s">
        <v>3295</v>
      </c>
      <c r="D1174" t="s">
        <v>37</v>
      </c>
      <c r="E1174">
        <v>6050</v>
      </c>
      <c r="F1174" t="s">
        <v>36</v>
      </c>
      <c r="G1174">
        <v>13</v>
      </c>
      <c r="H1174" t="s">
        <v>35</v>
      </c>
      <c r="I1174" t="s">
        <v>34</v>
      </c>
      <c r="J1174" t="s">
        <v>34</v>
      </c>
    </row>
    <row r="1175" spans="1:10" x14ac:dyDescent="0.4">
      <c r="A1175">
        <v>20241129</v>
      </c>
      <c r="B1175">
        <v>3309</v>
      </c>
      <c r="C1175" t="s">
        <v>3294</v>
      </c>
      <c r="D1175" t="s">
        <v>369</v>
      </c>
      <c r="E1175" t="s">
        <v>34</v>
      </c>
      <c r="F1175" t="s">
        <v>34</v>
      </c>
      <c r="G1175" t="s">
        <v>34</v>
      </c>
      <c r="H1175" t="s">
        <v>34</v>
      </c>
      <c r="I1175" t="s">
        <v>34</v>
      </c>
      <c r="J1175" t="s">
        <v>34</v>
      </c>
    </row>
    <row r="1176" spans="1:10" x14ac:dyDescent="0.4">
      <c r="A1176">
        <v>20241129</v>
      </c>
      <c r="B1176">
        <v>3315</v>
      </c>
      <c r="C1176" t="s">
        <v>3293</v>
      </c>
      <c r="D1176" t="s">
        <v>32</v>
      </c>
      <c r="E1176">
        <v>3300</v>
      </c>
      <c r="F1176" t="s">
        <v>2367</v>
      </c>
      <c r="G1176">
        <v>2</v>
      </c>
      <c r="H1176" t="s">
        <v>2366</v>
      </c>
      <c r="I1176">
        <v>7</v>
      </c>
      <c r="J1176" t="s">
        <v>39</v>
      </c>
    </row>
    <row r="1177" spans="1:10" x14ac:dyDescent="0.4">
      <c r="A1177">
        <v>20241129</v>
      </c>
      <c r="B1177">
        <v>3317</v>
      </c>
      <c r="C1177" t="s">
        <v>3292</v>
      </c>
      <c r="D1177" t="s">
        <v>37</v>
      </c>
      <c r="E1177">
        <v>6100</v>
      </c>
      <c r="F1177" t="s">
        <v>31</v>
      </c>
      <c r="G1177">
        <v>14</v>
      </c>
      <c r="H1177" t="s">
        <v>30</v>
      </c>
      <c r="I1177" t="s">
        <v>34</v>
      </c>
      <c r="J1177" t="s">
        <v>34</v>
      </c>
    </row>
    <row r="1178" spans="1:10" x14ac:dyDescent="0.4">
      <c r="A1178">
        <v>20241129</v>
      </c>
      <c r="B1178">
        <v>3319</v>
      </c>
      <c r="C1178" t="s">
        <v>3291</v>
      </c>
      <c r="D1178" t="s">
        <v>32</v>
      </c>
      <c r="E1178">
        <v>6100</v>
      </c>
      <c r="F1178" t="s">
        <v>31</v>
      </c>
      <c r="G1178">
        <v>14</v>
      </c>
      <c r="H1178" t="s">
        <v>30</v>
      </c>
      <c r="I1178">
        <v>7</v>
      </c>
      <c r="J1178" t="s">
        <v>39</v>
      </c>
    </row>
    <row r="1179" spans="1:10" x14ac:dyDescent="0.4">
      <c r="A1179">
        <v>20241129</v>
      </c>
      <c r="B1179">
        <v>3320</v>
      </c>
      <c r="C1179" t="s">
        <v>3290</v>
      </c>
      <c r="D1179" t="s">
        <v>37</v>
      </c>
      <c r="E1179">
        <v>6050</v>
      </c>
      <c r="F1179" t="s">
        <v>36</v>
      </c>
      <c r="G1179">
        <v>13</v>
      </c>
      <c r="H1179" t="s">
        <v>35</v>
      </c>
      <c r="I1179" t="s">
        <v>34</v>
      </c>
      <c r="J1179" t="s">
        <v>34</v>
      </c>
    </row>
    <row r="1180" spans="1:10" x14ac:dyDescent="0.4">
      <c r="A1180">
        <v>20241129</v>
      </c>
      <c r="B1180">
        <v>3321</v>
      </c>
      <c r="C1180" t="s">
        <v>3289</v>
      </c>
      <c r="D1180" t="s">
        <v>37</v>
      </c>
      <c r="E1180">
        <v>6050</v>
      </c>
      <c r="F1180" t="s">
        <v>36</v>
      </c>
      <c r="G1180">
        <v>13</v>
      </c>
      <c r="H1180" t="s">
        <v>35</v>
      </c>
      <c r="I1180">
        <v>7</v>
      </c>
      <c r="J1180" t="s">
        <v>39</v>
      </c>
    </row>
    <row r="1181" spans="1:10" x14ac:dyDescent="0.4">
      <c r="A1181">
        <v>20241129</v>
      </c>
      <c r="B1181">
        <v>3322</v>
      </c>
      <c r="C1181" t="s">
        <v>3288</v>
      </c>
      <c r="D1181" t="s">
        <v>37</v>
      </c>
      <c r="E1181">
        <v>6050</v>
      </c>
      <c r="F1181" t="s">
        <v>36</v>
      </c>
      <c r="G1181">
        <v>13</v>
      </c>
      <c r="H1181" t="s">
        <v>35</v>
      </c>
      <c r="I1181" t="s">
        <v>34</v>
      </c>
      <c r="J1181" t="s">
        <v>34</v>
      </c>
    </row>
    <row r="1182" spans="1:10" x14ac:dyDescent="0.4">
      <c r="A1182">
        <v>20241129</v>
      </c>
      <c r="B1182">
        <v>3323</v>
      </c>
      <c r="C1182" t="s">
        <v>3287</v>
      </c>
      <c r="D1182" t="s">
        <v>37</v>
      </c>
      <c r="E1182">
        <v>6050</v>
      </c>
      <c r="F1182" t="s">
        <v>36</v>
      </c>
      <c r="G1182">
        <v>13</v>
      </c>
      <c r="H1182" t="s">
        <v>35</v>
      </c>
      <c r="I1182" t="s">
        <v>34</v>
      </c>
      <c r="J1182" t="s">
        <v>34</v>
      </c>
    </row>
    <row r="1183" spans="1:10" x14ac:dyDescent="0.4">
      <c r="A1183">
        <v>20241129</v>
      </c>
      <c r="B1183">
        <v>3326</v>
      </c>
      <c r="C1183" t="s">
        <v>3286</v>
      </c>
      <c r="D1183" t="s">
        <v>37</v>
      </c>
      <c r="E1183">
        <v>9050</v>
      </c>
      <c r="F1183" t="s">
        <v>133</v>
      </c>
      <c r="G1183">
        <v>10</v>
      </c>
      <c r="H1183" t="s">
        <v>49</v>
      </c>
      <c r="I1183" t="s">
        <v>34</v>
      </c>
      <c r="J1183" t="s">
        <v>34</v>
      </c>
    </row>
    <row r="1184" spans="1:10" x14ac:dyDescent="0.4">
      <c r="A1184">
        <v>20241129</v>
      </c>
      <c r="B1184">
        <v>3328</v>
      </c>
      <c r="C1184" t="s">
        <v>3285</v>
      </c>
      <c r="D1184" t="s">
        <v>32</v>
      </c>
      <c r="E1184">
        <v>6100</v>
      </c>
      <c r="F1184" t="s">
        <v>31</v>
      </c>
      <c r="G1184">
        <v>14</v>
      </c>
      <c r="H1184" t="s">
        <v>30</v>
      </c>
      <c r="I1184">
        <v>7</v>
      </c>
      <c r="J1184" t="s">
        <v>39</v>
      </c>
    </row>
    <row r="1185" spans="1:10" x14ac:dyDescent="0.4">
      <c r="A1185">
        <v>20241129</v>
      </c>
      <c r="B1185">
        <v>3329</v>
      </c>
      <c r="C1185" t="s">
        <v>3284</v>
      </c>
      <c r="D1185" t="s">
        <v>37</v>
      </c>
      <c r="E1185">
        <v>6100</v>
      </c>
      <c r="F1185" t="s">
        <v>31</v>
      </c>
      <c r="G1185">
        <v>14</v>
      </c>
      <c r="H1185" t="s">
        <v>30</v>
      </c>
      <c r="I1185" t="s">
        <v>34</v>
      </c>
      <c r="J1185" t="s">
        <v>34</v>
      </c>
    </row>
    <row r="1186" spans="1:10" x14ac:dyDescent="0.4">
      <c r="A1186">
        <v>20241129</v>
      </c>
      <c r="B1186">
        <v>3333</v>
      </c>
      <c r="C1186" t="s">
        <v>3283</v>
      </c>
      <c r="D1186" t="s">
        <v>32</v>
      </c>
      <c r="E1186">
        <v>6100</v>
      </c>
      <c r="F1186" t="s">
        <v>31</v>
      </c>
      <c r="G1186">
        <v>14</v>
      </c>
      <c r="H1186" t="s">
        <v>30</v>
      </c>
      <c r="I1186">
        <v>7</v>
      </c>
      <c r="J1186" t="s">
        <v>39</v>
      </c>
    </row>
    <row r="1187" spans="1:10" x14ac:dyDescent="0.4">
      <c r="A1187">
        <v>20241129</v>
      </c>
      <c r="B1187">
        <v>3341</v>
      </c>
      <c r="C1187" t="s">
        <v>3282</v>
      </c>
      <c r="D1187" t="s">
        <v>32</v>
      </c>
      <c r="E1187">
        <v>6100</v>
      </c>
      <c r="F1187" t="s">
        <v>31</v>
      </c>
      <c r="G1187">
        <v>14</v>
      </c>
      <c r="H1187" t="s">
        <v>30</v>
      </c>
      <c r="I1187">
        <v>7</v>
      </c>
      <c r="J1187" t="s">
        <v>39</v>
      </c>
    </row>
    <row r="1188" spans="1:10" x14ac:dyDescent="0.4">
      <c r="A1188">
        <v>20241129</v>
      </c>
      <c r="B1188">
        <v>3347</v>
      </c>
      <c r="C1188" t="s">
        <v>3281</v>
      </c>
      <c r="D1188" t="s">
        <v>37</v>
      </c>
      <c r="E1188">
        <v>6100</v>
      </c>
      <c r="F1188" t="s">
        <v>31</v>
      </c>
      <c r="G1188">
        <v>14</v>
      </c>
      <c r="H1188" t="s">
        <v>30</v>
      </c>
      <c r="I1188" t="s">
        <v>34</v>
      </c>
      <c r="J1188" t="s">
        <v>34</v>
      </c>
    </row>
    <row r="1189" spans="1:10" x14ac:dyDescent="0.4">
      <c r="A1189">
        <v>20241129</v>
      </c>
      <c r="B1189">
        <v>3349</v>
      </c>
      <c r="C1189" t="s">
        <v>3280</v>
      </c>
      <c r="D1189" t="s">
        <v>32</v>
      </c>
      <c r="E1189">
        <v>6100</v>
      </c>
      <c r="F1189" t="s">
        <v>31</v>
      </c>
      <c r="G1189">
        <v>14</v>
      </c>
      <c r="H1189" t="s">
        <v>30</v>
      </c>
      <c r="I1189">
        <v>4</v>
      </c>
      <c r="J1189" t="s">
        <v>44</v>
      </c>
    </row>
    <row r="1190" spans="1:10" x14ac:dyDescent="0.4">
      <c r="A1190">
        <v>20241129</v>
      </c>
      <c r="B1190">
        <v>3350</v>
      </c>
      <c r="C1190" t="s">
        <v>3279</v>
      </c>
      <c r="D1190" t="s">
        <v>37</v>
      </c>
      <c r="E1190">
        <v>6050</v>
      </c>
      <c r="F1190" t="s">
        <v>36</v>
      </c>
      <c r="G1190">
        <v>13</v>
      </c>
      <c r="H1190" t="s">
        <v>35</v>
      </c>
      <c r="I1190" t="s">
        <v>34</v>
      </c>
      <c r="J1190" t="s">
        <v>34</v>
      </c>
    </row>
    <row r="1191" spans="1:10" x14ac:dyDescent="0.4">
      <c r="A1191">
        <v>20241129</v>
      </c>
      <c r="B1191">
        <v>3352</v>
      </c>
      <c r="C1191" t="s">
        <v>3278</v>
      </c>
      <c r="D1191" t="s">
        <v>37</v>
      </c>
      <c r="E1191">
        <v>6100</v>
      </c>
      <c r="F1191" t="s">
        <v>31</v>
      </c>
      <c r="G1191">
        <v>14</v>
      </c>
      <c r="H1191" t="s">
        <v>30</v>
      </c>
      <c r="I1191" t="s">
        <v>34</v>
      </c>
      <c r="J1191" t="s">
        <v>34</v>
      </c>
    </row>
    <row r="1192" spans="1:10" x14ac:dyDescent="0.4">
      <c r="A1192">
        <v>20241129</v>
      </c>
      <c r="B1192">
        <v>3353</v>
      </c>
      <c r="C1192" t="s">
        <v>3277</v>
      </c>
      <c r="D1192" t="s">
        <v>37</v>
      </c>
      <c r="E1192">
        <v>6100</v>
      </c>
      <c r="F1192" t="s">
        <v>31</v>
      </c>
      <c r="G1192">
        <v>14</v>
      </c>
      <c r="H1192" t="s">
        <v>30</v>
      </c>
      <c r="I1192" t="s">
        <v>34</v>
      </c>
      <c r="J1192" t="s">
        <v>34</v>
      </c>
    </row>
    <row r="1193" spans="1:10" x14ac:dyDescent="0.4">
      <c r="A1193">
        <v>20241129</v>
      </c>
      <c r="B1193">
        <v>3355</v>
      </c>
      <c r="C1193" t="s">
        <v>3276</v>
      </c>
      <c r="D1193" t="s">
        <v>37</v>
      </c>
      <c r="E1193">
        <v>6050</v>
      </c>
      <c r="F1193" t="s">
        <v>36</v>
      </c>
      <c r="G1193">
        <v>13</v>
      </c>
      <c r="H1193" t="s">
        <v>35</v>
      </c>
      <c r="I1193" t="s">
        <v>34</v>
      </c>
      <c r="J1193" t="s">
        <v>34</v>
      </c>
    </row>
    <row r="1194" spans="1:10" x14ac:dyDescent="0.4">
      <c r="A1194">
        <v>20241129</v>
      </c>
      <c r="B1194">
        <v>3358</v>
      </c>
      <c r="C1194" t="s">
        <v>3275</v>
      </c>
      <c r="D1194" t="s">
        <v>37</v>
      </c>
      <c r="E1194">
        <v>6100</v>
      </c>
      <c r="F1194" t="s">
        <v>31</v>
      </c>
      <c r="G1194">
        <v>14</v>
      </c>
      <c r="H1194" t="s">
        <v>30</v>
      </c>
      <c r="I1194" t="s">
        <v>34</v>
      </c>
      <c r="J1194" t="s">
        <v>34</v>
      </c>
    </row>
    <row r="1195" spans="1:10" x14ac:dyDescent="0.4">
      <c r="A1195">
        <v>20241129</v>
      </c>
      <c r="B1195">
        <v>3359</v>
      </c>
      <c r="C1195" t="s">
        <v>3274</v>
      </c>
      <c r="D1195" t="s">
        <v>225</v>
      </c>
      <c r="E1195">
        <v>6050</v>
      </c>
      <c r="F1195" t="s">
        <v>36</v>
      </c>
      <c r="G1195">
        <v>13</v>
      </c>
      <c r="H1195" t="s">
        <v>35</v>
      </c>
      <c r="I1195" t="s">
        <v>34</v>
      </c>
      <c r="J1195" t="s">
        <v>34</v>
      </c>
    </row>
    <row r="1196" spans="1:10" x14ac:dyDescent="0.4">
      <c r="A1196">
        <v>20241129</v>
      </c>
      <c r="B1196">
        <v>3360</v>
      </c>
      <c r="C1196" t="s">
        <v>3273</v>
      </c>
      <c r="D1196" t="s">
        <v>32</v>
      </c>
      <c r="E1196">
        <v>6050</v>
      </c>
      <c r="F1196" t="s">
        <v>36</v>
      </c>
      <c r="G1196">
        <v>13</v>
      </c>
      <c r="H1196" t="s">
        <v>35</v>
      </c>
      <c r="I1196">
        <v>4</v>
      </c>
      <c r="J1196" t="s">
        <v>44</v>
      </c>
    </row>
    <row r="1197" spans="1:10" x14ac:dyDescent="0.4">
      <c r="A1197">
        <v>20241129</v>
      </c>
      <c r="B1197">
        <v>3361</v>
      </c>
      <c r="C1197" t="s">
        <v>3272</v>
      </c>
      <c r="D1197" t="s">
        <v>37</v>
      </c>
      <c r="E1197">
        <v>6100</v>
      </c>
      <c r="F1197" t="s">
        <v>31</v>
      </c>
      <c r="G1197">
        <v>14</v>
      </c>
      <c r="H1197" t="s">
        <v>30</v>
      </c>
      <c r="I1197">
        <v>7</v>
      </c>
      <c r="J1197" t="s">
        <v>39</v>
      </c>
    </row>
    <row r="1198" spans="1:10" x14ac:dyDescent="0.4">
      <c r="A1198">
        <v>20241129</v>
      </c>
      <c r="B1198">
        <v>3370</v>
      </c>
      <c r="C1198" t="s">
        <v>3271</v>
      </c>
      <c r="D1198" t="s">
        <v>37</v>
      </c>
      <c r="E1198">
        <v>6100</v>
      </c>
      <c r="F1198" t="s">
        <v>31</v>
      </c>
      <c r="G1198">
        <v>14</v>
      </c>
      <c r="H1198" t="s">
        <v>30</v>
      </c>
      <c r="I1198" t="s">
        <v>34</v>
      </c>
      <c r="J1198" t="s">
        <v>34</v>
      </c>
    </row>
    <row r="1199" spans="1:10" x14ac:dyDescent="0.4">
      <c r="A1199">
        <v>20241129</v>
      </c>
      <c r="B1199">
        <v>3371</v>
      </c>
      <c r="C1199" t="s">
        <v>3270</v>
      </c>
      <c r="D1199" t="s">
        <v>32</v>
      </c>
      <c r="E1199">
        <v>5250</v>
      </c>
      <c r="F1199" t="s">
        <v>50</v>
      </c>
      <c r="G1199">
        <v>10</v>
      </c>
      <c r="H1199" t="s">
        <v>49</v>
      </c>
      <c r="I1199">
        <v>7</v>
      </c>
      <c r="J1199" t="s">
        <v>39</v>
      </c>
    </row>
    <row r="1200" spans="1:10" x14ac:dyDescent="0.4">
      <c r="A1200">
        <v>20241129</v>
      </c>
      <c r="B1200">
        <v>3372</v>
      </c>
      <c r="C1200" t="s">
        <v>3269</v>
      </c>
      <c r="D1200" t="s">
        <v>37</v>
      </c>
      <c r="E1200">
        <v>6100</v>
      </c>
      <c r="F1200" t="s">
        <v>31</v>
      </c>
      <c r="G1200">
        <v>14</v>
      </c>
      <c r="H1200" t="s">
        <v>30</v>
      </c>
      <c r="I1200" t="s">
        <v>34</v>
      </c>
      <c r="J1200" t="s">
        <v>34</v>
      </c>
    </row>
    <row r="1201" spans="1:10" x14ac:dyDescent="0.4">
      <c r="A1201">
        <v>20241129</v>
      </c>
      <c r="B1201">
        <v>3374</v>
      </c>
      <c r="C1201" t="s">
        <v>3268</v>
      </c>
      <c r="D1201" t="s">
        <v>37</v>
      </c>
      <c r="E1201">
        <v>6050</v>
      </c>
      <c r="F1201" t="s">
        <v>36</v>
      </c>
      <c r="G1201">
        <v>13</v>
      </c>
      <c r="H1201" t="s">
        <v>35</v>
      </c>
      <c r="I1201" t="s">
        <v>34</v>
      </c>
      <c r="J1201" t="s">
        <v>34</v>
      </c>
    </row>
    <row r="1202" spans="1:10" x14ac:dyDescent="0.4">
      <c r="A1202">
        <v>20241129</v>
      </c>
      <c r="B1202">
        <v>3375</v>
      </c>
      <c r="C1202" t="s">
        <v>3267</v>
      </c>
      <c r="D1202" t="s">
        <v>37</v>
      </c>
      <c r="E1202">
        <v>6100</v>
      </c>
      <c r="F1202" t="s">
        <v>31</v>
      </c>
      <c r="G1202">
        <v>14</v>
      </c>
      <c r="H1202" t="s">
        <v>30</v>
      </c>
      <c r="I1202" t="s">
        <v>34</v>
      </c>
      <c r="J1202" t="s">
        <v>34</v>
      </c>
    </row>
    <row r="1203" spans="1:10" x14ac:dyDescent="0.4">
      <c r="A1203">
        <v>20241129</v>
      </c>
      <c r="B1203">
        <v>3377</v>
      </c>
      <c r="C1203" t="s">
        <v>3266</v>
      </c>
      <c r="D1203" t="s">
        <v>37</v>
      </c>
      <c r="E1203">
        <v>6050</v>
      </c>
      <c r="F1203" t="s">
        <v>36</v>
      </c>
      <c r="G1203">
        <v>13</v>
      </c>
      <c r="H1203" t="s">
        <v>35</v>
      </c>
      <c r="I1203" t="s">
        <v>34</v>
      </c>
      <c r="J1203" t="s">
        <v>34</v>
      </c>
    </row>
    <row r="1204" spans="1:10" x14ac:dyDescent="0.4">
      <c r="A1204">
        <v>20241129</v>
      </c>
      <c r="B1204">
        <v>3382</v>
      </c>
      <c r="C1204" t="s">
        <v>3265</v>
      </c>
      <c r="D1204" t="s">
        <v>32</v>
      </c>
      <c r="E1204">
        <v>6100</v>
      </c>
      <c r="F1204" t="s">
        <v>31</v>
      </c>
      <c r="G1204">
        <v>14</v>
      </c>
      <c r="H1204" t="s">
        <v>30</v>
      </c>
      <c r="I1204">
        <v>1</v>
      </c>
      <c r="J1204" t="s">
        <v>48</v>
      </c>
    </row>
    <row r="1205" spans="1:10" x14ac:dyDescent="0.4">
      <c r="A1205">
        <v>20241129</v>
      </c>
      <c r="B1205">
        <v>3386</v>
      </c>
      <c r="C1205" t="s">
        <v>3264</v>
      </c>
      <c r="D1205" t="s">
        <v>37</v>
      </c>
      <c r="E1205">
        <v>6050</v>
      </c>
      <c r="F1205" t="s">
        <v>36</v>
      </c>
      <c r="G1205">
        <v>13</v>
      </c>
      <c r="H1205" t="s">
        <v>35</v>
      </c>
      <c r="I1205" t="s">
        <v>34</v>
      </c>
      <c r="J1205" t="s">
        <v>34</v>
      </c>
    </row>
    <row r="1206" spans="1:10" x14ac:dyDescent="0.4">
      <c r="A1206">
        <v>20241129</v>
      </c>
      <c r="B1206">
        <v>3387</v>
      </c>
      <c r="C1206" t="s">
        <v>4638</v>
      </c>
      <c r="D1206" t="s">
        <v>32</v>
      </c>
      <c r="E1206">
        <v>6100</v>
      </c>
      <c r="F1206" t="s">
        <v>31</v>
      </c>
      <c r="G1206">
        <v>14</v>
      </c>
      <c r="H1206" t="s">
        <v>30</v>
      </c>
      <c r="I1206">
        <v>6</v>
      </c>
      <c r="J1206" t="s">
        <v>29</v>
      </c>
    </row>
    <row r="1207" spans="1:10" x14ac:dyDescent="0.4">
      <c r="A1207">
        <v>20241129</v>
      </c>
      <c r="B1207">
        <v>3388</v>
      </c>
      <c r="C1207" t="s">
        <v>3263</v>
      </c>
      <c r="D1207" t="s">
        <v>32</v>
      </c>
      <c r="E1207">
        <v>6050</v>
      </c>
      <c r="F1207" t="s">
        <v>36</v>
      </c>
      <c r="G1207">
        <v>13</v>
      </c>
      <c r="H1207" t="s">
        <v>35</v>
      </c>
      <c r="I1207">
        <v>7</v>
      </c>
      <c r="J1207" t="s">
        <v>39</v>
      </c>
    </row>
    <row r="1208" spans="1:10" x14ac:dyDescent="0.4">
      <c r="A1208">
        <v>20241129</v>
      </c>
      <c r="B1208">
        <v>3391</v>
      </c>
      <c r="C1208" t="s">
        <v>3262</v>
      </c>
      <c r="D1208" t="s">
        <v>32</v>
      </c>
      <c r="E1208">
        <v>6100</v>
      </c>
      <c r="F1208" t="s">
        <v>31</v>
      </c>
      <c r="G1208">
        <v>14</v>
      </c>
      <c r="H1208" t="s">
        <v>30</v>
      </c>
      <c r="I1208">
        <v>4</v>
      </c>
      <c r="J1208" t="s">
        <v>44</v>
      </c>
    </row>
    <row r="1209" spans="1:10" x14ac:dyDescent="0.4">
      <c r="A1209">
        <v>20241129</v>
      </c>
      <c r="B1209">
        <v>3392</v>
      </c>
      <c r="C1209" t="s">
        <v>3261</v>
      </c>
      <c r="D1209" t="s">
        <v>37</v>
      </c>
      <c r="E1209">
        <v>6050</v>
      </c>
      <c r="F1209" t="s">
        <v>36</v>
      </c>
      <c r="G1209">
        <v>13</v>
      </c>
      <c r="H1209" t="s">
        <v>35</v>
      </c>
      <c r="I1209">
        <v>7</v>
      </c>
      <c r="J1209" t="s">
        <v>39</v>
      </c>
    </row>
    <row r="1210" spans="1:10" x14ac:dyDescent="0.4">
      <c r="A1210">
        <v>20241129</v>
      </c>
      <c r="B1210">
        <v>3393</v>
      </c>
      <c r="C1210" t="s">
        <v>3260</v>
      </c>
      <c r="D1210" t="s">
        <v>32</v>
      </c>
      <c r="E1210">
        <v>6050</v>
      </c>
      <c r="F1210" t="s">
        <v>36</v>
      </c>
      <c r="G1210">
        <v>13</v>
      </c>
      <c r="H1210" t="s">
        <v>35</v>
      </c>
      <c r="I1210">
        <v>7</v>
      </c>
      <c r="J1210" t="s">
        <v>39</v>
      </c>
    </row>
    <row r="1211" spans="1:10" x14ac:dyDescent="0.4">
      <c r="A1211">
        <v>20241129</v>
      </c>
      <c r="B1211">
        <v>3395</v>
      </c>
      <c r="C1211" t="s">
        <v>3259</v>
      </c>
      <c r="D1211" t="s">
        <v>32</v>
      </c>
      <c r="E1211">
        <v>6100</v>
      </c>
      <c r="F1211" t="s">
        <v>31</v>
      </c>
      <c r="G1211">
        <v>14</v>
      </c>
      <c r="H1211" t="s">
        <v>30</v>
      </c>
      <c r="I1211">
        <v>7</v>
      </c>
      <c r="J1211" t="s">
        <v>39</v>
      </c>
    </row>
    <row r="1212" spans="1:10" x14ac:dyDescent="0.4">
      <c r="A1212">
        <v>20241129</v>
      </c>
      <c r="B1212">
        <v>3396</v>
      </c>
      <c r="C1212" t="s">
        <v>3258</v>
      </c>
      <c r="D1212" t="s">
        <v>37</v>
      </c>
      <c r="E1212">
        <v>6100</v>
      </c>
      <c r="F1212" t="s">
        <v>31</v>
      </c>
      <c r="G1212">
        <v>14</v>
      </c>
      <c r="H1212" t="s">
        <v>30</v>
      </c>
      <c r="I1212">
        <v>7</v>
      </c>
      <c r="J1212" t="s">
        <v>39</v>
      </c>
    </row>
    <row r="1213" spans="1:10" x14ac:dyDescent="0.4">
      <c r="A1213">
        <v>20241129</v>
      </c>
      <c r="B1213">
        <v>3397</v>
      </c>
      <c r="C1213" t="s">
        <v>3257</v>
      </c>
      <c r="D1213" t="s">
        <v>32</v>
      </c>
      <c r="E1213">
        <v>6100</v>
      </c>
      <c r="F1213" t="s">
        <v>31</v>
      </c>
      <c r="G1213">
        <v>14</v>
      </c>
      <c r="H1213" t="s">
        <v>30</v>
      </c>
      <c r="I1213">
        <v>4</v>
      </c>
      <c r="J1213" t="s">
        <v>44</v>
      </c>
    </row>
    <row r="1214" spans="1:10" x14ac:dyDescent="0.4">
      <c r="A1214">
        <v>20241129</v>
      </c>
      <c r="B1214">
        <v>3399</v>
      </c>
      <c r="C1214" t="s">
        <v>3256</v>
      </c>
      <c r="D1214" t="s">
        <v>37</v>
      </c>
      <c r="E1214">
        <v>6100</v>
      </c>
      <c r="F1214" t="s">
        <v>31</v>
      </c>
      <c r="G1214">
        <v>14</v>
      </c>
      <c r="H1214" t="s">
        <v>30</v>
      </c>
      <c r="I1214" t="s">
        <v>34</v>
      </c>
      <c r="J1214" t="s">
        <v>34</v>
      </c>
    </row>
    <row r="1215" spans="1:10" x14ac:dyDescent="0.4">
      <c r="A1215">
        <v>20241129</v>
      </c>
      <c r="B1215">
        <v>3401</v>
      </c>
      <c r="C1215" t="s">
        <v>3255</v>
      </c>
      <c r="D1215" t="s">
        <v>32</v>
      </c>
      <c r="E1215">
        <v>3100</v>
      </c>
      <c r="F1215" t="s">
        <v>780</v>
      </c>
      <c r="G1215">
        <v>4</v>
      </c>
      <c r="H1215" t="s">
        <v>111</v>
      </c>
      <c r="I1215">
        <v>4</v>
      </c>
      <c r="J1215" t="s">
        <v>44</v>
      </c>
    </row>
    <row r="1216" spans="1:10" x14ac:dyDescent="0.4">
      <c r="A1216">
        <v>20241129</v>
      </c>
      <c r="B1216">
        <v>3402</v>
      </c>
      <c r="C1216" t="s">
        <v>3254</v>
      </c>
      <c r="D1216" t="s">
        <v>32</v>
      </c>
      <c r="E1216">
        <v>3100</v>
      </c>
      <c r="F1216" t="s">
        <v>780</v>
      </c>
      <c r="G1216">
        <v>4</v>
      </c>
      <c r="H1216" t="s">
        <v>111</v>
      </c>
      <c r="I1216">
        <v>4</v>
      </c>
      <c r="J1216" t="s">
        <v>44</v>
      </c>
    </row>
    <row r="1217" spans="1:10" x14ac:dyDescent="0.4">
      <c r="A1217">
        <v>20241129</v>
      </c>
      <c r="B1217">
        <v>3405</v>
      </c>
      <c r="C1217" t="s">
        <v>3253</v>
      </c>
      <c r="D1217" t="s">
        <v>32</v>
      </c>
      <c r="E1217">
        <v>3200</v>
      </c>
      <c r="F1217" t="s">
        <v>112</v>
      </c>
      <c r="G1217">
        <v>4</v>
      </c>
      <c r="H1217" t="s">
        <v>111</v>
      </c>
      <c r="I1217">
        <v>4</v>
      </c>
      <c r="J1217" t="s">
        <v>44</v>
      </c>
    </row>
    <row r="1218" spans="1:10" x14ac:dyDescent="0.4">
      <c r="A1218">
        <v>20241129</v>
      </c>
      <c r="B1218">
        <v>3407</v>
      </c>
      <c r="C1218" t="s">
        <v>3252</v>
      </c>
      <c r="D1218" t="s">
        <v>32</v>
      </c>
      <c r="E1218">
        <v>3200</v>
      </c>
      <c r="F1218" t="s">
        <v>112</v>
      </c>
      <c r="G1218">
        <v>4</v>
      </c>
      <c r="H1218" t="s">
        <v>111</v>
      </c>
      <c r="I1218">
        <v>2</v>
      </c>
      <c r="J1218" t="s">
        <v>114</v>
      </c>
    </row>
    <row r="1219" spans="1:10" x14ac:dyDescent="0.4">
      <c r="A1219">
        <v>20241129</v>
      </c>
      <c r="B1219">
        <v>3409</v>
      </c>
      <c r="C1219" t="s">
        <v>3251</v>
      </c>
      <c r="D1219" t="s">
        <v>37</v>
      </c>
      <c r="E1219">
        <v>3100</v>
      </c>
      <c r="F1219" t="s">
        <v>780</v>
      </c>
      <c r="G1219">
        <v>4</v>
      </c>
      <c r="H1219" t="s">
        <v>111</v>
      </c>
      <c r="I1219" t="s">
        <v>34</v>
      </c>
      <c r="J1219" t="s">
        <v>34</v>
      </c>
    </row>
    <row r="1220" spans="1:10" x14ac:dyDescent="0.4">
      <c r="A1220">
        <v>20241129</v>
      </c>
      <c r="B1220">
        <v>3415</v>
      </c>
      <c r="C1220" t="s">
        <v>3250</v>
      </c>
      <c r="D1220" t="s">
        <v>32</v>
      </c>
      <c r="E1220">
        <v>6100</v>
      </c>
      <c r="F1220" t="s">
        <v>31</v>
      </c>
      <c r="G1220">
        <v>14</v>
      </c>
      <c r="H1220" t="s">
        <v>30</v>
      </c>
      <c r="I1220">
        <v>7</v>
      </c>
      <c r="J1220" t="s">
        <v>39</v>
      </c>
    </row>
    <row r="1221" spans="1:10" x14ac:dyDescent="0.4">
      <c r="A1221">
        <v>20241129</v>
      </c>
      <c r="B1221">
        <v>3416</v>
      </c>
      <c r="C1221" t="s">
        <v>3249</v>
      </c>
      <c r="D1221" t="s">
        <v>225</v>
      </c>
      <c r="E1221">
        <v>6100</v>
      </c>
      <c r="F1221" t="s">
        <v>31</v>
      </c>
      <c r="G1221">
        <v>14</v>
      </c>
      <c r="H1221" t="s">
        <v>30</v>
      </c>
      <c r="I1221" t="s">
        <v>34</v>
      </c>
      <c r="J1221" t="s">
        <v>34</v>
      </c>
    </row>
    <row r="1222" spans="1:10" x14ac:dyDescent="0.4">
      <c r="A1222">
        <v>20241129</v>
      </c>
      <c r="B1222">
        <v>3417</v>
      </c>
      <c r="C1222" t="s">
        <v>3248</v>
      </c>
      <c r="D1222" t="s">
        <v>37</v>
      </c>
      <c r="E1222">
        <v>6050</v>
      </c>
      <c r="F1222" t="s">
        <v>36</v>
      </c>
      <c r="G1222">
        <v>13</v>
      </c>
      <c r="H1222" t="s">
        <v>35</v>
      </c>
      <c r="I1222" t="s">
        <v>34</v>
      </c>
      <c r="J1222" t="s">
        <v>34</v>
      </c>
    </row>
    <row r="1223" spans="1:10" x14ac:dyDescent="0.4">
      <c r="A1223">
        <v>20241129</v>
      </c>
      <c r="B1223">
        <v>3418</v>
      </c>
      <c r="C1223" t="s">
        <v>3247</v>
      </c>
      <c r="D1223" t="s">
        <v>225</v>
      </c>
      <c r="E1223">
        <v>6100</v>
      </c>
      <c r="F1223" t="s">
        <v>31</v>
      </c>
      <c r="G1223">
        <v>14</v>
      </c>
      <c r="H1223" t="s">
        <v>30</v>
      </c>
      <c r="I1223" t="s">
        <v>34</v>
      </c>
      <c r="J1223" t="s">
        <v>34</v>
      </c>
    </row>
    <row r="1224" spans="1:10" x14ac:dyDescent="0.4">
      <c r="A1224">
        <v>20241129</v>
      </c>
      <c r="B1224">
        <v>3420</v>
      </c>
      <c r="C1224" t="s">
        <v>3246</v>
      </c>
      <c r="D1224" t="s">
        <v>37</v>
      </c>
      <c r="E1224">
        <v>3550</v>
      </c>
      <c r="F1224" t="s">
        <v>881</v>
      </c>
      <c r="G1224">
        <v>3</v>
      </c>
      <c r="H1224" t="s">
        <v>880</v>
      </c>
      <c r="I1224" t="s">
        <v>34</v>
      </c>
      <c r="J1224" t="s">
        <v>34</v>
      </c>
    </row>
    <row r="1225" spans="1:10" x14ac:dyDescent="0.4">
      <c r="A1225">
        <v>20241129</v>
      </c>
      <c r="B1225">
        <v>3421</v>
      </c>
      <c r="C1225" t="s">
        <v>3245</v>
      </c>
      <c r="D1225" t="s">
        <v>37</v>
      </c>
      <c r="E1225">
        <v>3550</v>
      </c>
      <c r="F1225" t="s">
        <v>881</v>
      </c>
      <c r="G1225">
        <v>3</v>
      </c>
      <c r="H1225" t="s">
        <v>880</v>
      </c>
      <c r="I1225">
        <v>7</v>
      </c>
      <c r="J1225" t="s">
        <v>39</v>
      </c>
    </row>
    <row r="1226" spans="1:10" x14ac:dyDescent="0.4">
      <c r="A1226">
        <v>20241129</v>
      </c>
      <c r="B1226">
        <v>3422</v>
      </c>
      <c r="C1226" t="s">
        <v>3244</v>
      </c>
      <c r="D1226" t="s">
        <v>37</v>
      </c>
      <c r="E1226">
        <v>3550</v>
      </c>
      <c r="F1226" t="s">
        <v>881</v>
      </c>
      <c r="G1226">
        <v>3</v>
      </c>
      <c r="H1226" t="s">
        <v>880</v>
      </c>
      <c r="I1226" t="s">
        <v>34</v>
      </c>
      <c r="J1226" t="s">
        <v>34</v>
      </c>
    </row>
    <row r="1227" spans="1:10" x14ac:dyDescent="0.4">
      <c r="A1227">
        <v>20241129</v>
      </c>
      <c r="B1227">
        <v>3423</v>
      </c>
      <c r="C1227" t="s">
        <v>3243</v>
      </c>
      <c r="D1227" t="s">
        <v>37</v>
      </c>
      <c r="E1227">
        <v>3550</v>
      </c>
      <c r="F1227" t="s">
        <v>881</v>
      </c>
      <c r="G1227">
        <v>3</v>
      </c>
      <c r="H1227" t="s">
        <v>880</v>
      </c>
      <c r="I1227" t="s">
        <v>34</v>
      </c>
      <c r="J1227" t="s">
        <v>34</v>
      </c>
    </row>
    <row r="1228" spans="1:10" x14ac:dyDescent="0.4">
      <c r="A1228">
        <v>20241129</v>
      </c>
      <c r="B1228">
        <v>3426</v>
      </c>
      <c r="C1228" t="s">
        <v>3242</v>
      </c>
      <c r="D1228" t="s">
        <v>37</v>
      </c>
      <c r="E1228">
        <v>3550</v>
      </c>
      <c r="F1228" t="s">
        <v>881</v>
      </c>
      <c r="G1228">
        <v>3</v>
      </c>
      <c r="H1228" t="s">
        <v>880</v>
      </c>
      <c r="I1228" t="s">
        <v>34</v>
      </c>
      <c r="J1228" t="s">
        <v>34</v>
      </c>
    </row>
    <row r="1229" spans="1:10" x14ac:dyDescent="0.4">
      <c r="A1229">
        <v>20241129</v>
      </c>
      <c r="B1229">
        <v>3431</v>
      </c>
      <c r="C1229" t="s">
        <v>3241</v>
      </c>
      <c r="D1229" t="s">
        <v>32</v>
      </c>
      <c r="E1229">
        <v>3550</v>
      </c>
      <c r="F1229" t="s">
        <v>881</v>
      </c>
      <c r="G1229">
        <v>3</v>
      </c>
      <c r="H1229" t="s">
        <v>880</v>
      </c>
      <c r="I1229">
        <v>6</v>
      </c>
      <c r="J1229" t="s">
        <v>29</v>
      </c>
    </row>
    <row r="1230" spans="1:10" x14ac:dyDescent="0.4">
      <c r="A1230">
        <v>20241129</v>
      </c>
      <c r="B1230">
        <v>3433</v>
      </c>
      <c r="C1230" t="s">
        <v>3240</v>
      </c>
      <c r="D1230" t="s">
        <v>32</v>
      </c>
      <c r="E1230">
        <v>3550</v>
      </c>
      <c r="F1230" t="s">
        <v>881</v>
      </c>
      <c r="G1230">
        <v>3</v>
      </c>
      <c r="H1230" t="s">
        <v>880</v>
      </c>
      <c r="I1230">
        <v>6</v>
      </c>
      <c r="J1230" t="s">
        <v>29</v>
      </c>
    </row>
    <row r="1231" spans="1:10" x14ac:dyDescent="0.4">
      <c r="A1231">
        <v>20241129</v>
      </c>
      <c r="B1231">
        <v>3434</v>
      </c>
      <c r="C1231" t="s">
        <v>3239</v>
      </c>
      <c r="D1231" t="s">
        <v>37</v>
      </c>
      <c r="E1231">
        <v>3550</v>
      </c>
      <c r="F1231" t="s">
        <v>881</v>
      </c>
      <c r="G1231">
        <v>3</v>
      </c>
      <c r="H1231" t="s">
        <v>880</v>
      </c>
      <c r="I1231">
        <v>7</v>
      </c>
      <c r="J1231" t="s">
        <v>39</v>
      </c>
    </row>
    <row r="1232" spans="1:10" x14ac:dyDescent="0.4">
      <c r="A1232">
        <v>20241129</v>
      </c>
      <c r="B1232">
        <v>3435</v>
      </c>
      <c r="C1232" t="s">
        <v>3238</v>
      </c>
      <c r="D1232" t="s">
        <v>37</v>
      </c>
      <c r="E1232">
        <v>3550</v>
      </c>
      <c r="F1232" t="s">
        <v>881</v>
      </c>
      <c r="G1232">
        <v>3</v>
      </c>
      <c r="H1232" t="s">
        <v>880</v>
      </c>
      <c r="I1232" t="s">
        <v>34</v>
      </c>
      <c r="J1232" t="s">
        <v>34</v>
      </c>
    </row>
    <row r="1233" spans="1:10" x14ac:dyDescent="0.4">
      <c r="A1233">
        <v>20241129</v>
      </c>
      <c r="B1233">
        <v>3436</v>
      </c>
      <c r="C1233" t="s">
        <v>3237</v>
      </c>
      <c r="D1233" t="s">
        <v>32</v>
      </c>
      <c r="E1233">
        <v>3550</v>
      </c>
      <c r="F1233" t="s">
        <v>881</v>
      </c>
      <c r="G1233">
        <v>3</v>
      </c>
      <c r="H1233" t="s">
        <v>880</v>
      </c>
      <c r="I1233">
        <v>4</v>
      </c>
      <c r="J1233" t="s">
        <v>44</v>
      </c>
    </row>
    <row r="1234" spans="1:10" x14ac:dyDescent="0.4">
      <c r="A1234">
        <v>20241129</v>
      </c>
      <c r="B1234">
        <v>3437</v>
      </c>
      <c r="C1234" t="s">
        <v>3236</v>
      </c>
      <c r="D1234" t="s">
        <v>37</v>
      </c>
      <c r="E1234">
        <v>3550</v>
      </c>
      <c r="F1234" t="s">
        <v>881</v>
      </c>
      <c r="G1234">
        <v>3</v>
      </c>
      <c r="H1234" t="s">
        <v>880</v>
      </c>
      <c r="I1234" t="s">
        <v>34</v>
      </c>
      <c r="J1234" t="s">
        <v>34</v>
      </c>
    </row>
    <row r="1235" spans="1:10" x14ac:dyDescent="0.4">
      <c r="A1235">
        <v>20241129</v>
      </c>
      <c r="B1235">
        <v>3439</v>
      </c>
      <c r="C1235" t="s">
        <v>3235</v>
      </c>
      <c r="D1235" t="s">
        <v>37</v>
      </c>
      <c r="E1235">
        <v>3550</v>
      </c>
      <c r="F1235" t="s">
        <v>881</v>
      </c>
      <c r="G1235">
        <v>3</v>
      </c>
      <c r="H1235" t="s">
        <v>880</v>
      </c>
      <c r="I1235" t="s">
        <v>34</v>
      </c>
      <c r="J1235" t="s">
        <v>34</v>
      </c>
    </row>
    <row r="1236" spans="1:10" x14ac:dyDescent="0.4">
      <c r="A1236">
        <v>20241129</v>
      </c>
      <c r="B1236">
        <v>3440</v>
      </c>
      <c r="C1236" t="s">
        <v>3234</v>
      </c>
      <c r="D1236" t="s">
        <v>37</v>
      </c>
      <c r="E1236">
        <v>3550</v>
      </c>
      <c r="F1236" t="s">
        <v>881</v>
      </c>
      <c r="G1236">
        <v>3</v>
      </c>
      <c r="H1236" t="s">
        <v>880</v>
      </c>
      <c r="I1236" t="s">
        <v>34</v>
      </c>
      <c r="J1236" t="s">
        <v>34</v>
      </c>
    </row>
    <row r="1237" spans="1:10" x14ac:dyDescent="0.4">
      <c r="A1237">
        <v>20241129</v>
      </c>
      <c r="B1237">
        <v>3441</v>
      </c>
      <c r="C1237" t="s">
        <v>3233</v>
      </c>
      <c r="D1237" t="s">
        <v>37</v>
      </c>
      <c r="E1237">
        <v>3550</v>
      </c>
      <c r="F1237" t="s">
        <v>881</v>
      </c>
      <c r="G1237">
        <v>3</v>
      </c>
      <c r="H1237" t="s">
        <v>880</v>
      </c>
      <c r="I1237" t="s">
        <v>34</v>
      </c>
      <c r="J1237" t="s">
        <v>34</v>
      </c>
    </row>
    <row r="1238" spans="1:10" x14ac:dyDescent="0.4">
      <c r="A1238">
        <v>20241129</v>
      </c>
      <c r="B1238">
        <v>3443</v>
      </c>
      <c r="C1238" t="s">
        <v>3232</v>
      </c>
      <c r="D1238" t="s">
        <v>32</v>
      </c>
      <c r="E1238">
        <v>3550</v>
      </c>
      <c r="F1238" t="s">
        <v>881</v>
      </c>
      <c r="G1238">
        <v>3</v>
      </c>
      <c r="H1238" t="s">
        <v>880</v>
      </c>
      <c r="I1238">
        <v>7</v>
      </c>
      <c r="J1238" t="s">
        <v>39</v>
      </c>
    </row>
    <row r="1239" spans="1:10" x14ac:dyDescent="0.4">
      <c r="A1239">
        <v>20241129</v>
      </c>
      <c r="B1239">
        <v>3444</v>
      </c>
      <c r="C1239" t="s">
        <v>3231</v>
      </c>
      <c r="D1239" t="s">
        <v>37</v>
      </c>
      <c r="E1239">
        <v>3550</v>
      </c>
      <c r="F1239" t="s">
        <v>881</v>
      </c>
      <c r="G1239">
        <v>3</v>
      </c>
      <c r="H1239" t="s">
        <v>880</v>
      </c>
      <c r="I1239" t="s">
        <v>34</v>
      </c>
      <c r="J1239" t="s">
        <v>34</v>
      </c>
    </row>
    <row r="1240" spans="1:10" x14ac:dyDescent="0.4">
      <c r="A1240">
        <v>20241129</v>
      </c>
      <c r="B1240">
        <v>3445</v>
      </c>
      <c r="C1240" t="s">
        <v>3230</v>
      </c>
      <c r="D1240" t="s">
        <v>32</v>
      </c>
      <c r="E1240">
        <v>3550</v>
      </c>
      <c r="F1240" t="s">
        <v>881</v>
      </c>
      <c r="G1240">
        <v>3</v>
      </c>
      <c r="H1240" t="s">
        <v>880</v>
      </c>
      <c r="I1240">
        <v>6</v>
      </c>
      <c r="J1240" t="s">
        <v>29</v>
      </c>
    </row>
    <row r="1241" spans="1:10" x14ac:dyDescent="0.4">
      <c r="A1241">
        <v>20241129</v>
      </c>
      <c r="B1241">
        <v>3446</v>
      </c>
      <c r="C1241" t="s">
        <v>3229</v>
      </c>
      <c r="D1241" t="s">
        <v>32</v>
      </c>
      <c r="E1241">
        <v>3550</v>
      </c>
      <c r="F1241" t="s">
        <v>881</v>
      </c>
      <c r="G1241">
        <v>3</v>
      </c>
      <c r="H1241" t="s">
        <v>880</v>
      </c>
      <c r="I1241">
        <v>7</v>
      </c>
      <c r="J1241" t="s">
        <v>39</v>
      </c>
    </row>
    <row r="1242" spans="1:10" x14ac:dyDescent="0.4">
      <c r="A1242">
        <v>20241129</v>
      </c>
      <c r="B1242">
        <v>3447</v>
      </c>
      <c r="C1242" t="s">
        <v>3228</v>
      </c>
      <c r="D1242" t="s">
        <v>37</v>
      </c>
      <c r="E1242">
        <v>3550</v>
      </c>
      <c r="F1242" t="s">
        <v>881</v>
      </c>
      <c r="G1242">
        <v>3</v>
      </c>
      <c r="H1242" t="s">
        <v>880</v>
      </c>
      <c r="I1242">
        <v>7</v>
      </c>
      <c r="J1242" t="s">
        <v>39</v>
      </c>
    </row>
    <row r="1243" spans="1:10" x14ac:dyDescent="0.4">
      <c r="A1243">
        <v>20241129</v>
      </c>
      <c r="B1243">
        <v>3448</v>
      </c>
      <c r="C1243" t="s">
        <v>3227</v>
      </c>
      <c r="D1243" t="s">
        <v>310</v>
      </c>
      <c r="E1243">
        <v>3550</v>
      </c>
      <c r="F1243" t="s">
        <v>881</v>
      </c>
      <c r="G1243">
        <v>3</v>
      </c>
      <c r="H1243" t="s">
        <v>880</v>
      </c>
      <c r="I1243" t="s">
        <v>34</v>
      </c>
      <c r="J1243" t="s">
        <v>34</v>
      </c>
    </row>
    <row r="1244" spans="1:10" x14ac:dyDescent="0.4">
      <c r="A1244">
        <v>20241129</v>
      </c>
      <c r="B1244">
        <v>3449</v>
      </c>
      <c r="C1244" t="s">
        <v>3226</v>
      </c>
      <c r="D1244" t="s">
        <v>37</v>
      </c>
      <c r="E1244">
        <v>3550</v>
      </c>
      <c r="F1244" t="s">
        <v>881</v>
      </c>
      <c r="G1244">
        <v>3</v>
      </c>
      <c r="H1244" t="s">
        <v>880</v>
      </c>
      <c r="I1244" t="s">
        <v>34</v>
      </c>
      <c r="J1244" t="s">
        <v>34</v>
      </c>
    </row>
    <row r="1245" spans="1:10" x14ac:dyDescent="0.4">
      <c r="A1245">
        <v>20241129</v>
      </c>
      <c r="B1245">
        <v>3450</v>
      </c>
      <c r="C1245" t="s">
        <v>3225</v>
      </c>
      <c r="D1245" t="s">
        <v>310</v>
      </c>
      <c r="E1245">
        <v>3550</v>
      </c>
      <c r="F1245" t="s">
        <v>881</v>
      </c>
      <c r="G1245">
        <v>3</v>
      </c>
      <c r="H1245" t="s">
        <v>880</v>
      </c>
      <c r="I1245" t="s">
        <v>34</v>
      </c>
      <c r="J1245" t="s">
        <v>34</v>
      </c>
    </row>
    <row r="1246" spans="1:10" x14ac:dyDescent="0.4">
      <c r="A1246">
        <v>20241129</v>
      </c>
      <c r="B1246">
        <v>3451</v>
      </c>
      <c r="C1246" t="s">
        <v>3224</v>
      </c>
      <c r="D1246" t="s">
        <v>369</v>
      </c>
      <c r="E1246" t="s">
        <v>34</v>
      </c>
      <c r="F1246" t="s">
        <v>34</v>
      </c>
      <c r="G1246" t="s">
        <v>34</v>
      </c>
      <c r="H1246" t="s">
        <v>34</v>
      </c>
      <c r="I1246" t="s">
        <v>34</v>
      </c>
      <c r="J1246" t="s">
        <v>34</v>
      </c>
    </row>
    <row r="1247" spans="1:10" x14ac:dyDescent="0.4">
      <c r="A1247">
        <v>20241129</v>
      </c>
      <c r="B1247">
        <v>3452</v>
      </c>
      <c r="C1247" t="s">
        <v>3223</v>
      </c>
      <c r="D1247" t="s">
        <v>37</v>
      </c>
      <c r="E1247">
        <v>8050</v>
      </c>
      <c r="F1247" t="s">
        <v>127</v>
      </c>
      <c r="G1247">
        <v>17</v>
      </c>
      <c r="H1247" t="s">
        <v>126</v>
      </c>
      <c r="I1247">
        <v>7</v>
      </c>
      <c r="J1247" t="s">
        <v>39</v>
      </c>
    </row>
    <row r="1248" spans="1:10" x14ac:dyDescent="0.4">
      <c r="A1248">
        <v>20241129</v>
      </c>
      <c r="B1248">
        <v>3454</v>
      </c>
      <c r="C1248" t="s">
        <v>3222</v>
      </c>
      <c r="D1248" t="s">
        <v>37</v>
      </c>
      <c r="E1248">
        <v>8050</v>
      </c>
      <c r="F1248" t="s">
        <v>127</v>
      </c>
      <c r="G1248">
        <v>17</v>
      </c>
      <c r="H1248" t="s">
        <v>126</v>
      </c>
      <c r="I1248">
        <v>7</v>
      </c>
      <c r="J1248" t="s">
        <v>39</v>
      </c>
    </row>
    <row r="1249" spans="1:10" x14ac:dyDescent="0.4">
      <c r="A1249">
        <v>20241129</v>
      </c>
      <c r="B1249">
        <v>3455</v>
      </c>
      <c r="C1249" t="s">
        <v>3221</v>
      </c>
      <c r="D1249" t="s">
        <v>369</v>
      </c>
      <c r="E1249" t="s">
        <v>34</v>
      </c>
      <c r="F1249" t="s">
        <v>34</v>
      </c>
      <c r="G1249" t="s">
        <v>34</v>
      </c>
      <c r="H1249" t="s">
        <v>34</v>
      </c>
      <c r="I1249" t="s">
        <v>34</v>
      </c>
      <c r="J1249" t="s">
        <v>34</v>
      </c>
    </row>
    <row r="1250" spans="1:10" x14ac:dyDescent="0.4">
      <c r="A1250">
        <v>20241129</v>
      </c>
      <c r="B1250">
        <v>3457</v>
      </c>
      <c r="C1250" t="s">
        <v>3220</v>
      </c>
      <c r="D1250" t="s">
        <v>32</v>
      </c>
      <c r="E1250">
        <v>8050</v>
      </c>
      <c r="F1250" t="s">
        <v>127</v>
      </c>
      <c r="G1250">
        <v>17</v>
      </c>
      <c r="H1250" t="s">
        <v>126</v>
      </c>
      <c r="I1250">
        <v>7</v>
      </c>
      <c r="J1250" t="s">
        <v>39</v>
      </c>
    </row>
    <row r="1251" spans="1:10" x14ac:dyDescent="0.4">
      <c r="A1251">
        <v>20241129</v>
      </c>
      <c r="B1251">
        <v>3458</v>
      </c>
      <c r="C1251" t="s">
        <v>3219</v>
      </c>
      <c r="D1251" t="s">
        <v>32</v>
      </c>
      <c r="E1251">
        <v>8050</v>
      </c>
      <c r="F1251" t="s">
        <v>127</v>
      </c>
      <c r="G1251">
        <v>17</v>
      </c>
      <c r="H1251" t="s">
        <v>126</v>
      </c>
      <c r="I1251">
        <v>7</v>
      </c>
      <c r="J1251" t="s">
        <v>39</v>
      </c>
    </row>
    <row r="1252" spans="1:10" x14ac:dyDescent="0.4">
      <c r="A1252">
        <v>20241129</v>
      </c>
      <c r="B1252">
        <v>3459</v>
      </c>
      <c r="C1252" t="s">
        <v>3218</v>
      </c>
      <c r="D1252" t="s">
        <v>369</v>
      </c>
      <c r="E1252" t="s">
        <v>34</v>
      </c>
      <c r="F1252" t="s">
        <v>34</v>
      </c>
      <c r="G1252" t="s">
        <v>34</v>
      </c>
      <c r="H1252" t="s">
        <v>34</v>
      </c>
      <c r="I1252" t="s">
        <v>34</v>
      </c>
      <c r="J1252" t="s">
        <v>34</v>
      </c>
    </row>
    <row r="1253" spans="1:10" x14ac:dyDescent="0.4">
      <c r="A1253">
        <v>20241129</v>
      </c>
      <c r="B1253">
        <v>3461</v>
      </c>
      <c r="C1253" t="s">
        <v>3217</v>
      </c>
      <c r="D1253" t="s">
        <v>225</v>
      </c>
      <c r="E1253">
        <v>8050</v>
      </c>
      <c r="F1253" t="s">
        <v>127</v>
      </c>
      <c r="G1253">
        <v>17</v>
      </c>
      <c r="H1253" t="s">
        <v>126</v>
      </c>
      <c r="I1253" t="s">
        <v>34</v>
      </c>
      <c r="J1253" t="s">
        <v>34</v>
      </c>
    </row>
    <row r="1254" spans="1:10" x14ac:dyDescent="0.4">
      <c r="A1254">
        <v>20241129</v>
      </c>
      <c r="B1254">
        <v>3462</v>
      </c>
      <c r="C1254" t="s">
        <v>3216</v>
      </c>
      <c r="D1254" t="s">
        <v>369</v>
      </c>
      <c r="E1254" t="s">
        <v>34</v>
      </c>
      <c r="F1254" t="s">
        <v>34</v>
      </c>
      <c r="G1254" t="s">
        <v>34</v>
      </c>
      <c r="H1254" t="s">
        <v>34</v>
      </c>
      <c r="I1254" t="s">
        <v>34</v>
      </c>
      <c r="J1254" t="s">
        <v>34</v>
      </c>
    </row>
    <row r="1255" spans="1:10" x14ac:dyDescent="0.4">
      <c r="A1255">
        <v>20241129</v>
      </c>
      <c r="B1255">
        <v>3463</v>
      </c>
      <c r="C1255" t="s">
        <v>3215</v>
      </c>
      <c r="D1255" t="s">
        <v>369</v>
      </c>
      <c r="E1255" t="s">
        <v>34</v>
      </c>
      <c r="F1255" t="s">
        <v>34</v>
      </c>
      <c r="G1255" t="s">
        <v>34</v>
      </c>
      <c r="H1255" t="s">
        <v>34</v>
      </c>
      <c r="I1255" t="s">
        <v>34</v>
      </c>
      <c r="J1255" t="s">
        <v>34</v>
      </c>
    </row>
    <row r="1256" spans="1:10" x14ac:dyDescent="0.4">
      <c r="A1256">
        <v>20241129</v>
      </c>
      <c r="B1256">
        <v>3465</v>
      </c>
      <c r="C1256" t="s">
        <v>3214</v>
      </c>
      <c r="D1256" t="s">
        <v>32</v>
      </c>
      <c r="E1256">
        <v>8050</v>
      </c>
      <c r="F1256" t="s">
        <v>127</v>
      </c>
      <c r="G1256">
        <v>17</v>
      </c>
      <c r="H1256" t="s">
        <v>126</v>
      </c>
      <c r="I1256">
        <v>6</v>
      </c>
      <c r="J1256" t="s">
        <v>29</v>
      </c>
    </row>
    <row r="1257" spans="1:10" x14ac:dyDescent="0.4">
      <c r="A1257">
        <v>20241129</v>
      </c>
      <c r="B1257">
        <v>3466</v>
      </c>
      <c r="C1257" t="s">
        <v>3213</v>
      </c>
      <c r="D1257" t="s">
        <v>369</v>
      </c>
      <c r="E1257" t="s">
        <v>34</v>
      </c>
      <c r="F1257" t="s">
        <v>34</v>
      </c>
      <c r="G1257" t="s">
        <v>34</v>
      </c>
      <c r="H1257" t="s">
        <v>34</v>
      </c>
      <c r="I1257" t="s">
        <v>34</v>
      </c>
      <c r="J1257" t="s">
        <v>34</v>
      </c>
    </row>
    <row r="1258" spans="1:10" x14ac:dyDescent="0.4">
      <c r="A1258">
        <v>20241129</v>
      </c>
      <c r="B1258">
        <v>3467</v>
      </c>
      <c r="C1258" t="s">
        <v>3212</v>
      </c>
      <c r="D1258" t="s">
        <v>37</v>
      </c>
      <c r="E1258">
        <v>8050</v>
      </c>
      <c r="F1258" t="s">
        <v>127</v>
      </c>
      <c r="G1258">
        <v>17</v>
      </c>
      <c r="H1258" t="s">
        <v>126</v>
      </c>
      <c r="I1258">
        <v>7</v>
      </c>
      <c r="J1258" t="s">
        <v>39</v>
      </c>
    </row>
    <row r="1259" spans="1:10" x14ac:dyDescent="0.4">
      <c r="A1259">
        <v>20241129</v>
      </c>
      <c r="B1259">
        <v>3468</v>
      </c>
      <c r="C1259" t="s">
        <v>3211</v>
      </c>
      <c r="D1259" t="s">
        <v>369</v>
      </c>
      <c r="E1259" t="s">
        <v>34</v>
      </c>
      <c r="F1259" t="s">
        <v>34</v>
      </c>
      <c r="G1259" t="s">
        <v>34</v>
      </c>
      <c r="H1259" t="s">
        <v>34</v>
      </c>
      <c r="I1259" t="s">
        <v>34</v>
      </c>
      <c r="J1259" t="s">
        <v>34</v>
      </c>
    </row>
    <row r="1260" spans="1:10" x14ac:dyDescent="0.4">
      <c r="A1260">
        <v>20241129</v>
      </c>
      <c r="B1260">
        <v>3469</v>
      </c>
      <c r="C1260" t="s">
        <v>3210</v>
      </c>
      <c r="D1260" t="s">
        <v>37</v>
      </c>
      <c r="E1260">
        <v>8050</v>
      </c>
      <c r="F1260" t="s">
        <v>127</v>
      </c>
      <c r="G1260">
        <v>17</v>
      </c>
      <c r="H1260" t="s">
        <v>126</v>
      </c>
      <c r="I1260" t="s">
        <v>34</v>
      </c>
      <c r="J1260" t="s">
        <v>34</v>
      </c>
    </row>
    <row r="1261" spans="1:10" x14ac:dyDescent="0.4">
      <c r="A1261">
        <v>20241129</v>
      </c>
      <c r="B1261">
        <v>3470</v>
      </c>
      <c r="C1261" t="s">
        <v>3209</v>
      </c>
      <c r="D1261" t="s">
        <v>369</v>
      </c>
      <c r="E1261" t="s">
        <v>34</v>
      </c>
      <c r="F1261" t="s">
        <v>34</v>
      </c>
      <c r="G1261" t="s">
        <v>34</v>
      </c>
      <c r="H1261" t="s">
        <v>34</v>
      </c>
      <c r="I1261" t="s">
        <v>34</v>
      </c>
      <c r="J1261" t="s">
        <v>34</v>
      </c>
    </row>
    <row r="1262" spans="1:10" x14ac:dyDescent="0.4">
      <c r="A1262">
        <v>20241129</v>
      </c>
      <c r="B1262">
        <v>3471</v>
      </c>
      <c r="C1262" t="s">
        <v>3208</v>
      </c>
      <c r="D1262" t="s">
        <v>369</v>
      </c>
      <c r="E1262" t="s">
        <v>34</v>
      </c>
      <c r="F1262" t="s">
        <v>34</v>
      </c>
      <c r="G1262" t="s">
        <v>34</v>
      </c>
      <c r="H1262" t="s">
        <v>34</v>
      </c>
      <c r="I1262" t="s">
        <v>34</v>
      </c>
      <c r="J1262" t="s">
        <v>34</v>
      </c>
    </row>
    <row r="1263" spans="1:10" x14ac:dyDescent="0.4">
      <c r="A1263">
        <v>20241129</v>
      </c>
      <c r="B1263">
        <v>3472</v>
      </c>
      <c r="C1263" t="s">
        <v>3207</v>
      </c>
      <c r="D1263" t="s">
        <v>369</v>
      </c>
      <c r="E1263" t="s">
        <v>34</v>
      </c>
      <c r="F1263" t="s">
        <v>34</v>
      </c>
      <c r="G1263" t="s">
        <v>34</v>
      </c>
      <c r="H1263" t="s">
        <v>34</v>
      </c>
      <c r="I1263" t="s">
        <v>34</v>
      </c>
      <c r="J1263" t="s">
        <v>34</v>
      </c>
    </row>
    <row r="1264" spans="1:10" x14ac:dyDescent="0.4">
      <c r="A1264">
        <v>20241129</v>
      </c>
      <c r="B1264">
        <v>3474</v>
      </c>
      <c r="C1264" t="s">
        <v>3206</v>
      </c>
      <c r="D1264" t="s">
        <v>225</v>
      </c>
      <c r="E1264">
        <v>8050</v>
      </c>
      <c r="F1264" t="s">
        <v>127</v>
      </c>
      <c r="G1264">
        <v>17</v>
      </c>
      <c r="H1264" t="s">
        <v>126</v>
      </c>
      <c r="I1264" t="s">
        <v>34</v>
      </c>
      <c r="J1264" t="s">
        <v>34</v>
      </c>
    </row>
    <row r="1265" spans="1:10" x14ac:dyDescent="0.4">
      <c r="A1265">
        <v>20241129</v>
      </c>
      <c r="B1265">
        <v>3475</v>
      </c>
      <c r="C1265" t="s">
        <v>3205</v>
      </c>
      <c r="D1265" t="s">
        <v>32</v>
      </c>
      <c r="E1265">
        <v>8050</v>
      </c>
      <c r="F1265" t="s">
        <v>127</v>
      </c>
      <c r="G1265">
        <v>17</v>
      </c>
      <c r="H1265" t="s">
        <v>126</v>
      </c>
      <c r="I1265">
        <v>7</v>
      </c>
      <c r="J1265" t="s">
        <v>39</v>
      </c>
    </row>
    <row r="1266" spans="1:10" x14ac:dyDescent="0.4">
      <c r="A1266">
        <v>20241129</v>
      </c>
      <c r="B1266">
        <v>3476</v>
      </c>
      <c r="C1266" t="s">
        <v>3204</v>
      </c>
      <c r="D1266" t="s">
        <v>369</v>
      </c>
      <c r="E1266" t="s">
        <v>34</v>
      </c>
      <c r="F1266" t="s">
        <v>34</v>
      </c>
      <c r="G1266" t="s">
        <v>34</v>
      </c>
      <c r="H1266" t="s">
        <v>34</v>
      </c>
      <c r="I1266" t="s">
        <v>34</v>
      </c>
      <c r="J1266" t="s">
        <v>34</v>
      </c>
    </row>
    <row r="1267" spans="1:10" x14ac:dyDescent="0.4">
      <c r="A1267">
        <v>20241129</v>
      </c>
      <c r="B1267">
        <v>3477</v>
      </c>
      <c r="C1267" t="s">
        <v>3203</v>
      </c>
      <c r="D1267" t="s">
        <v>225</v>
      </c>
      <c r="E1267">
        <v>8050</v>
      </c>
      <c r="F1267" t="s">
        <v>127</v>
      </c>
      <c r="G1267">
        <v>17</v>
      </c>
      <c r="H1267" t="s">
        <v>126</v>
      </c>
      <c r="I1267" t="s">
        <v>34</v>
      </c>
      <c r="J1267" t="s">
        <v>34</v>
      </c>
    </row>
    <row r="1268" spans="1:10" x14ac:dyDescent="0.4">
      <c r="A1268">
        <v>20241129</v>
      </c>
      <c r="B1268">
        <v>3479</v>
      </c>
      <c r="C1268" t="s">
        <v>3202</v>
      </c>
      <c r="D1268" t="s">
        <v>225</v>
      </c>
      <c r="E1268">
        <v>8050</v>
      </c>
      <c r="F1268" t="s">
        <v>127</v>
      </c>
      <c r="G1268">
        <v>17</v>
      </c>
      <c r="H1268" t="s">
        <v>126</v>
      </c>
      <c r="I1268" t="s">
        <v>34</v>
      </c>
      <c r="J1268" t="s">
        <v>34</v>
      </c>
    </row>
    <row r="1269" spans="1:10" x14ac:dyDescent="0.4">
      <c r="A1269">
        <v>20241129</v>
      </c>
      <c r="B1269">
        <v>3480</v>
      </c>
      <c r="C1269" t="s">
        <v>3201</v>
      </c>
      <c r="D1269" t="s">
        <v>32</v>
      </c>
      <c r="E1269">
        <v>8050</v>
      </c>
      <c r="F1269" t="s">
        <v>127</v>
      </c>
      <c r="G1269">
        <v>17</v>
      </c>
      <c r="H1269" t="s">
        <v>126</v>
      </c>
      <c r="I1269">
        <v>7</v>
      </c>
      <c r="J1269" t="s">
        <v>39</v>
      </c>
    </row>
    <row r="1270" spans="1:10" x14ac:dyDescent="0.4">
      <c r="A1270">
        <v>20241129</v>
      </c>
      <c r="B1270">
        <v>3481</v>
      </c>
      <c r="C1270" t="s">
        <v>3200</v>
      </c>
      <c r="D1270" t="s">
        <v>369</v>
      </c>
      <c r="E1270" t="s">
        <v>34</v>
      </c>
      <c r="F1270" t="s">
        <v>34</v>
      </c>
      <c r="G1270" t="s">
        <v>34</v>
      </c>
      <c r="H1270" t="s">
        <v>34</v>
      </c>
      <c r="I1270" t="s">
        <v>34</v>
      </c>
      <c r="J1270" t="s">
        <v>34</v>
      </c>
    </row>
    <row r="1271" spans="1:10" x14ac:dyDescent="0.4">
      <c r="A1271">
        <v>20241129</v>
      </c>
      <c r="B1271">
        <v>3482</v>
      </c>
      <c r="C1271" t="s">
        <v>3199</v>
      </c>
      <c r="D1271" t="s">
        <v>32</v>
      </c>
      <c r="E1271">
        <v>8050</v>
      </c>
      <c r="F1271" t="s">
        <v>127</v>
      </c>
      <c r="G1271">
        <v>17</v>
      </c>
      <c r="H1271" t="s">
        <v>126</v>
      </c>
      <c r="I1271">
        <v>7</v>
      </c>
      <c r="J1271" t="s">
        <v>39</v>
      </c>
    </row>
    <row r="1272" spans="1:10" x14ac:dyDescent="0.4">
      <c r="A1272">
        <v>20241129</v>
      </c>
      <c r="B1272">
        <v>3483</v>
      </c>
      <c r="C1272" t="s">
        <v>3198</v>
      </c>
      <c r="D1272" t="s">
        <v>310</v>
      </c>
      <c r="E1272">
        <v>8050</v>
      </c>
      <c r="F1272" t="s">
        <v>127</v>
      </c>
      <c r="G1272">
        <v>17</v>
      </c>
      <c r="H1272" t="s">
        <v>126</v>
      </c>
      <c r="I1272" t="s">
        <v>34</v>
      </c>
      <c r="J1272" t="s">
        <v>34</v>
      </c>
    </row>
    <row r="1273" spans="1:10" x14ac:dyDescent="0.4">
      <c r="A1273">
        <v>20241129</v>
      </c>
      <c r="B1273">
        <v>3484</v>
      </c>
      <c r="C1273" t="s">
        <v>3197</v>
      </c>
      <c r="D1273" t="s">
        <v>32</v>
      </c>
      <c r="E1273">
        <v>8050</v>
      </c>
      <c r="F1273" t="s">
        <v>127</v>
      </c>
      <c r="G1273">
        <v>17</v>
      </c>
      <c r="H1273" t="s">
        <v>126</v>
      </c>
      <c r="I1273">
        <v>7</v>
      </c>
      <c r="J1273" t="s">
        <v>39</v>
      </c>
    </row>
    <row r="1274" spans="1:10" x14ac:dyDescent="0.4">
      <c r="A1274">
        <v>20241129</v>
      </c>
      <c r="B1274">
        <v>3486</v>
      </c>
      <c r="C1274" t="s">
        <v>3196</v>
      </c>
      <c r="D1274" t="s">
        <v>32</v>
      </c>
      <c r="E1274">
        <v>8050</v>
      </c>
      <c r="F1274" t="s">
        <v>127</v>
      </c>
      <c r="G1274">
        <v>17</v>
      </c>
      <c r="H1274" t="s">
        <v>126</v>
      </c>
      <c r="I1274">
        <v>7</v>
      </c>
      <c r="J1274" t="s">
        <v>39</v>
      </c>
    </row>
    <row r="1275" spans="1:10" x14ac:dyDescent="0.4">
      <c r="A1275">
        <v>20241129</v>
      </c>
      <c r="B1275">
        <v>3487</v>
      </c>
      <c r="C1275" t="s">
        <v>3195</v>
      </c>
      <c r="D1275" t="s">
        <v>369</v>
      </c>
      <c r="E1275" t="s">
        <v>34</v>
      </c>
      <c r="F1275" t="s">
        <v>34</v>
      </c>
      <c r="G1275" t="s">
        <v>34</v>
      </c>
      <c r="H1275" t="s">
        <v>34</v>
      </c>
      <c r="I1275" t="s">
        <v>34</v>
      </c>
      <c r="J1275" t="s">
        <v>34</v>
      </c>
    </row>
    <row r="1276" spans="1:10" x14ac:dyDescent="0.4">
      <c r="A1276">
        <v>20241129</v>
      </c>
      <c r="B1276">
        <v>3488</v>
      </c>
      <c r="C1276" t="s">
        <v>3194</v>
      </c>
      <c r="D1276" t="s">
        <v>369</v>
      </c>
      <c r="E1276" t="s">
        <v>34</v>
      </c>
      <c r="F1276" t="s">
        <v>34</v>
      </c>
      <c r="G1276" t="s">
        <v>34</v>
      </c>
      <c r="H1276" t="s">
        <v>34</v>
      </c>
      <c r="I1276" t="s">
        <v>34</v>
      </c>
      <c r="J1276" t="s">
        <v>34</v>
      </c>
    </row>
    <row r="1277" spans="1:10" x14ac:dyDescent="0.4">
      <c r="A1277">
        <v>20241129</v>
      </c>
      <c r="B1277">
        <v>3489</v>
      </c>
      <c r="C1277" t="s">
        <v>3193</v>
      </c>
      <c r="D1277" t="s">
        <v>37</v>
      </c>
      <c r="E1277">
        <v>8050</v>
      </c>
      <c r="F1277" t="s">
        <v>127</v>
      </c>
      <c r="G1277">
        <v>17</v>
      </c>
      <c r="H1277" t="s">
        <v>126</v>
      </c>
      <c r="I1277">
        <v>7</v>
      </c>
      <c r="J1277" t="s">
        <v>39</v>
      </c>
    </row>
    <row r="1278" spans="1:10" x14ac:dyDescent="0.4">
      <c r="A1278">
        <v>20241129</v>
      </c>
      <c r="B1278">
        <v>3490</v>
      </c>
      <c r="C1278" t="s">
        <v>3192</v>
      </c>
      <c r="D1278" t="s">
        <v>37</v>
      </c>
      <c r="E1278">
        <v>8050</v>
      </c>
      <c r="F1278" t="s">
        <v>127</v>
      </c>
      <c r="G1278">
        <v>17</v>
      </c>
      <c r="H1278" t="s">
        <v>126</v>
      </c>
      <c r="I1278" t="s">
        <v>34</v>
      </c>
      <c r="J1278" t="s">
        <v>34</v>
      </c>
    </row>
    <row r="1279" spans="1:10" x14ac:dyDescent="0.4">
      <c r="A1279">
        <v>20241129</v>
      </c>
      <c r="B1279">
        <v>3491</v>
      </c>
      <c r="C1279" t="s">
        <v>3191</v>
      </c>
      <c r="D1279" t="s">
        <v>225</v>
      </c>
      <c r="E1279">
        <v>8050</v>
      </c>
      <c r="F1279" t="s">
        <v>127</v>
      </c>
      <c r="G1279">
        <v>17</v>
      </c>
      <c r="H1279" t="s">
        <v>126</v>
      </c>
      <c r="I1279" t="s">
        <v>34</v>
      </c>
      <c r="J1279" t="s">
        <v>34</v>
      </c>
    </row>
    <row r="1280" spans="1:10" x14ac:dyDescent="0.4">
      <c r="A1280">
        <v>20241129</v>
      </c>
      <c r="B1280">
        <v>3492</v>
      </c>
      <c r="C1280" t="s">
        <v>3190</v>
      </c>
      <c r="D1280" t="s">
        <v>369</v>
      </c>
      <c r="E1280" t="s">
        <v>34</v>
      </c>
      <c r="F1280" t="s">
        <v>34</v>
      </c>
      <c r="G1280" t="s">
        <v>34</v>
      </c>
      <c r="H1280" t="s">
        <v>34</v>
      </c>
      <c r="I1280" t="s">
        <v>34</v>
      </c>
      <c r="J1280" t="s">
        <v>34</v>
      </c>
    </row>
    <row r="1281" spans="1:10" x14ac:dyDescent="0.4">
      <c r="A1281">
        <v>20241129</v>
      </c>
      <c r="B1281">
        <v>3494</v>
      </c>
      <c r="C1281" t="s">
        <v>3189</v>
      </c>
      <c r="D1281" t="s">
        <v>37</v>
      </c>
      <c r="E1281">
        <v>8050</v>
      </c>
      <c r="F1281" t="s">
        <v>127</v>
      </c>
      <c r="G1281">
        <v>17</v>
      </c>
      <c r="H1281" t="s">
        <v>126</v>
      </c>
      <c r="I1281" t="s">
        <v>34</v>
      </c>
      <c r="J1281" t="s">
        <v>34</v>
      </c>
    </row>
    <row r="1282" spans="1:10" x14ac:dyDescent="0.4">
      <c r="A1282">
        <v>20241129</v>
      </c>
      <c r="B1282">
        <v>3495</v>
      </c>
      <c r="C1282" t="s">
        <v>3188</v>
      </c>
      <c r="D1282" t="s">
        <v>37</v>
      </c>
      <c r="E1282">
        <v>8050</v>
      </c>
      <c r="F1282" t="s">
        <v>127</v>
      </c>
      <c r="G1282">
        <v>17</v>
      </c>
      <c r="H1282" t="s">
        <v>126</v>
      </c>
      <c r="I1282" t="s">
        <v>34</v>
      </c>
      <c r="J1282" t="s">
        <v>34</v>
      </c>
    </row>
    <row r="1283" spans="1:10" x14ac:dyDescent="0.4">
      <c r="A1283">
        <v>20241129</v>
      </c>
      <c r="B1283">
        <v>3496</v>
      </c>
      <c r="C1283" t="s">
        <v>3187</v>
      </c>
      <c r="D1283" t="s">
        <v>225</v>
      </c>
      <c r="E1283">
        <v>8050</v>
      </c>
      <c r="F1283" t="s">
        <v>127</v>
      </c>
      <c r="G1283">
        <v>17</v>
      </c>
      <c r="H1283" t="s">
        <v>126</v>
      </c>
      <c r="I1283" t="s">
        <v>34</v>
      </c>
      <c r="J1283" t="s">
        <v>34</v>
      </c>
    </row>
    <row r="1284" spans="1:10" x14ac:dyDescent="0.4">
      <c r="A1284">
        <v>20241129</v>
      </c>
      <c r="B1284">
        <v>3497</v>
      </c>
      <c r="C1284" t="s">
        <v>3186</v>
      </c>
      <c r="D1284" t="s">
        <v>225</v>
      </c>
      <c r="E1284">
        <v>8050</v>
      </c>
      <c r="F1284" t="s">
        <v>127</v>
      </c>
      <c r="G1284">
        <v>17</v>
      </c>
      <c r="H1284" t="s">
        <v>126</v>
      </c>
      <c r="I1284" t="s">
        <v>34</v>
      </c>
      <c r="J1284" t="s">
        <v>34</v>
      </c>
    </row>
    <row r="1285" spans="1:10" x14ac:dyDescent="0.4">
      <c r="A1285">
        <v>20241129</v>
      </c>
      <c r="B1285">
        <v>3498</v>
      </c>
      <c r="C1285" t="s">
        <v>3185</v>
      </c>
      <c r="D1285" t="s">
        <v>32</v>
      </c>
      <c r="E1285">
        <v>8050</v>
      </c>
      <c r="F1285" t="s">
        <v>127</v>
      </c>
      <c r="G1285">
        <v>17</v>
      </c>
      <c r="H1285" t="s">
        <v>126</v>
      </c>
      <c r="I1285">
        <v>6</v>
      </c>
      <c r="J1285" t="s">
        <v>29</v>
      </c>
    </row>
    <row r="1286" spans="1:10" x14ac:dyDescent="0.4">
      <c r="A1286">
        <v>20241129</v>
      </c>
      <c r="B1286">
        <v>3501</v>
      </c>
      <c r="C1286" t="s">
        <v>3184</v>
      </c>
      <c r="D1286" t="s">
        <v>32</v>
      </c>
      <c r="E1286">
        <v>3100</v>
      </c>
      <c r="F1286" t="s">
        <v>780</v>
      </c>
      <c r="G1286">
        <v>4</v>
      </c>
      <c r="H1286" t="s">
        <v>111</v>
      </c>
      <c r="I1286">
        <v>7</v>
      </c>
      <c r="J1286" t="s">
        <v>39</v>
      </c>
    </row>
    <row r="1287" spans="1:10" x14ac:dyDescent="0.4">
      <c r="A1287">
        <v>20241129</v>
      </c>
      <c r="B1287">
        <v>3512</v>
      </c>
      <c r="C1287" t="s">
        <v>3183</v>
      </c>
      <c r="D1287" t="s">
        <v>37</v>
      </c>
      <c r="E1287">
        <v>3100</v>
      </c>
      <c r="F1287" t="s">
        <v>780</v>
      </c>
      <c r="G1287">
        <v>4</v>
      </c>
      <c r="H1287" t="s">
        <v>111</v>
      </c>
      <c r="I1287">
        <v>7</v>
      </c>
      <c r="J1287" t="s">
        <v>39</v>
      </c>
    </row>
    <row r="1288" spans="1:10" x14ac:dyDescent="0.4">
      <c r="A1288">
        <v>20241129</v>
      </c>
      <c r="B1288">
        <v>3513</v>
      </c>
      <c r="C1288" t="s">
        <v>3182</v>
      </c>
      <c r="D1288" t="s">
        <v>37</v>
      </c>
      <c r="E1288">
        <v>3100</v>
      </c>
      <c r="F1288" t="s">
        <v>780</v>
      </c>
      <c r="G1288">
        <v>4</v>
      </c>
      <c r="H1288" t="s">
        <v>111</v>
      </c>
      <c r="I1288">
        <v>7</v>
      </c>
      <c r="J1288" t="s">
        <v>39</v>
      </c>
    </row>
    <row r="1289" spans="1:10" x14ac:dyDescent="0.4">
      <c r="A1289">
        <v>20241129</v>
      </c>
      <c r="B1289">
        <v>3521</v>
      </c>
      <c r="C1289" t="s">
        <v>3181</v>
      </c>
      <c r="D1289" t="s">
        <v>37</v>
      </c>
      <c r="E1289">
        <v>9050</v>
      </c>
      <c r="F1289" t="s">
        <v>133</v>
      </c>
      <c r="G1289">
        <v>10</v>
      </c>
      <c r="H1289" t="s">
        <v>49</v>
      </c>
      <c r="I1289">
        <v>7</v>
      </c>
      <c r="J1289" t="s">
        <v>39</v>
      </c>
    </row>
    <row r="1290" spans="1:10" x14ac:dyDescent="0.4">
      <c r="A1290">
        <v>20241129</v>
      </c>
      <c r="B1290">
        <v>3524</v>
      </c>
      <c r="C1290" t="s">
        <v>3180</v>
      </c>
      <c r="D1290" t="s">
        <v>37</v>
      </c>
      <c r="E1290">
        <v>3100</v>
      </c>
      <c r="F1290" t="s">
        <v>780</v>
      </c>
      <c r="G1290">
        <v>4</v>
      </c>
      <c r="H1290" t="s">
        <v>111</v>
      </c>
      <c r="I1290">
        <v>7</v>
      </c>
      <c r="J1290" t="s">
        <v>39</v>
      </c>
    </row>
    <row r="1291" spans="1:10" x14ac:dyDescent="0.4">
      <c r="A1291">
        <v>20241129</v>
      </c>
      <c r="B1291">
        <v>3526</v>
      </c>
      <c r="C1291" t="s">
        <v>3179</v>
      </c>
      <c r="D1291" t="s">
        <v>37</v>
      </c>
      <c r="E1291">
        <v>3700</v>
      </c>
      <c r="F1291" t="s">
        <v>1131</v>
      </c>
      <c r="G1291">
        <v>6</v>
      </c>
      <c r="H1291" t="s">
        <v>1130</v>
      </c>
      <c r="I1291">
        <v>7</v>
      </c>
      <c r="J1291" t="s">
        <v>39</v>
      </c>
    </row>
    <row r="1292" spans="1:10" x14ac:dyDescent="0.4">
      <c r="A1292">
        <v>20241129</v>
      </c>
      <c r="B1292">
        <v>3529</v>
      </c>
      <c r="C1292" t="s">
        <v>3178</v>
      </c>
      <c r="D1292" t="s">
        <v>37</v>
      </c>
      <c r="E1292">
        <v>3100</v>
      </c>
      <c r="F1292" t="s">
        <v>780</v>
      </c>
      <c r="G1292">
        <v>4</v>
      </c>
      <c r="H1292" t="s">
        <v>111</v>
      </c>
      <c r="I1292">
        <v>7</v>
      </c>
      <c r="J1292" t="s">
        <v>39</v>
      </c>
    </row>
    <row r="1293" spans="1:10" x14ac:dyDescent="0.4">
      <c r="A1293">
        <v>20241129</v>
      </c>
      <c r="B1293">
        <v>3536</v>
      </c>
      <c r="C1293" t="s">
        <v>3177</v>
      </c>
      <c r="D1293" t="s">
        <v>37</v>
      </c>
      <c r="E1293">
        <v>6100</v>
      </c>
      <c r="F1293" t="s">
        <v>31</v>
      </c>
      <c r="G1293">
        <v>14</v>
      </c>
      <c r="H1293" t="s">
        <v>30</v>
      </c>
      <c r="I1293" t="s">
        <v>34</v>
      </c>
      <c r="J1293" t="s">
        <v>34</v>
      </c>
    </row>
    <row r="1294" spans="1:10" x14ac:dyDescent="0.4">
      <c r="A1294">
        <v>20241129</v>
      </c>
      <c r="B1294">
        <v>3537</v>
      </c>
      <c r="C1294" t="s">
        <v>3176</v>
      </c>
      <c r="D1294" t="s">
        <v>37</v>
      </c>
      <c r="E1294">
        <v>6050</v>
      </c>
      <c r="F1294" t="s">
        <v>36</v>
      </c>
      <c r="G1294">
        <v>13</v>
      </c>
      <c r="H1294" t="s">
        <v>35</v>
      </c>
      <c r="I1294" t="s">
        <v>34</v>
      </c>
      <c r="J1294" t="s">
        <v>34</v>
      </c>
    </row>
    <row r="1295" spans="1:10" x14ac:dyDescent="0.4">
      <c r="A1295">
        <v>20241129</v>
      </c>
      <c r="B1295">
        <v>3538</v>
      </c>
      <c r="C1295" t="s">
        <v>3175</v>
      </c>
      <c r="D1295" t="s">
        <v>37</v>
      </c>
      <c r="E1295">
        <v>6100</v>
      </c>
      <c r="F1295" t="s">
        <v>31</v>
      </c>
      <c r="G1295">
        <v>14</v>
      </c>
      <c r="H1295" t="s">
        <v>30</v>
      </c>
      <c r="I1295">
        <v>7</v>
      </c>
      <c r="J1295" t="s">
        <v>39</v>
      </c>
    </row>
    <row r="1296" spans="1:10" x14ac:dyDescent="0.4">
      <c r="A1296">
        <v>20241129</v>
      </c>
      <c r="B1296">
        <v>3539</v>
      </c>
      <c r="C1296" t="s">
        <v>3174</v>
      </c>
      <c r="D1296" t="s">
        <v>32</v>
      </c>
      <c r="E1296">
        <v>6100</v>
      </c>
      <c r="F1296" t="s">
        <v>31</v>
      </c>
      <c r="G1296">
        <v>14</v>
      </c>
      <c r="H1296" t="s">
        <v>30</v>
      </c>
      <c r="I1296">
        <v>7</v>
      </c>
      <c r="J1296" t="s">
        <v>39</v>
      </c>
    </row>
    <row r="1297" spans="1:10" x14ac:dyDescent="0.4">
      <c r="A1297">
        <v>20241129</v>
      </c>
      <c r="B1297">
        <v>3540</v>
      </c>
      <c r="C1297" t="s">
        <v>3173</v>
      </c>
      <c r="D1297" t="s">
        <v>37</v>
      </c>
      <c r="E1297">
        <v>6050</v>
      </c>
      <c r="F1297" t="s">
        <v>36</v>
      </c>
      <c r="G1297">
        <v>13</v>
      </c>
      <c r="H1297" t="s">
        <v>35</v>
      </c>
      <c r="I1297" t="s">
        <v>34</v>
      </c>
      <c r="J1297" t="s">
        <v>34</v>
      </c>
    </row>
    <row r="1298" spans="1:10" x14ac:dyDescent="0.4">
      <c r="A1298">
        <v>20241129</v>
      </c>
      <c r="B1298">
        <v>3541</v>
      </c>
      <c r="C1298" t="s">
        <v>3172</v>
      </c>
      <c r="D1298" t="s">
        <v>225</v>
      </c>
      <c r="E1298">
        <v>6050</v>
      </c>
      <c r="F1298" t="s">
        <v>36</v>
      </c>
      <c r="G1298">
        <v>13</v>
      </c>
      <c r="H1298" t="s">
        <v>35</v>
      </c>
      <c r="I1298" t="s">
        <v>34</v>
      </c>
      <c r="J1298" t="s">
        <v>34</v>
      </c>
    </row>
    <row r="1299" spans="1:10" x14ac:dyDescent="0.4">
      <c r="A1299">
        <v>20241129</v>
      </c>
      <c r="B1299">
        <v>3542</v>
      </c>
      <c r="C1299" t="s">
        <v>3171</v>
      </c>
      <c r="D1299" t="s">
        <v>225</v>
      </c>
      <c r="E1299">
        <v>6100</v>
      </c>
      <c r="F1299" t="s">
        <v>31</v>
      </c>
      <c r="G1299">
        <v>14</v>
      </c>
      <c r="H1299" t="s">
        <v>30</v>
      </c>
      <c r="I1299" t="s">
        <v>34</v>
      </c>
      <c r="J1299" t="s">
        <v>34</v>
      </c>
    </row>
    <row r="1300" spans="1:10" x14ac:dyDescent="0.4">
      <c r="A1300">
        <v>20241129</v>
      </c>
      <c r="B1300">
        <v>3543</v>
      </c>
      <c r="C1300" t="s">
        <v>3170</v>
      </c>
      <c r="D1300" t="s">
        <v>32</v>
      </c>
      <c r="E1300">
        <v>6050</v>
      </c>
      <c r="F1300" t="s">
        <v>36</v>
      </c>
      <c r="G1300">
        <v>13</v>
      </c>
      <c r="H1300" t="s">
        <v>35</v>
      </c>
      <c r="I1300">
        <v>6</v>
      </c>
      <c r="J1300" t="s">
        <v>29</v>
      </c>
    </row>
    <row r="1301" spans="1:10" x14ac:dyDescent="0.4">
      <c r="A1301">
        <v>20241129</v>
      </c>
      <c r="B1301">
        <v>3544</v>
      </c>
      <c r="C1301" t="s">
        <v>3169</v>
      </c>
      <c r="D1301" t="s">
        <v>37</v>
      </c>
      <c r="E1301">
        <v>6100</v>
      </c>
      <c r="F1301" t="s">
        <v>31</v>
      </c>
      <c r="G1301">
        <v>14</v>
      </c>
      <c r="H1301" t="s">
        <v>30</v>
      </c>
      <c r="I1301">
        <v>7</v>
      </c>
      <c r="J1301" t="s">
        <v>39</v>
      </c>
    </row>
    <row r="1302" spans="1:10" x14ac:dyDescent="0.4">
      <c r="A1302">
        <v>20241129</v>
      </c>
      <c r="B1302">
        <v>3546</v>
      </c>
      <c r="C1302" t="s">
        <v>3168</v>
      </c>
      <c r="D1302" t="s">
        <v>32</v>
      </c>
      <c r="E1302">
        <v>6100</v>
      </c>
      <c r="F1302" t="s">
        <v>31</v>
      </c>
      <c r="G1302">
        <v>14</v>
      </c>
      <c r="H1302" t="s">
        <v>30</v>
      </c>
      <c r="I1302">
        <v>7</v>
      </c>
      <c r="J1302" t="s">
        <v>39</v>
      </c>
    </row>
    <row r="1303" spans="1:10" x14ac:dyDescent="0.4">
      <c r="A1303">
        <v>20241129</v>
      </c>
      <c r="B1303">
        <v>3547</v>
      </c>
      <c r="C1303" t="s">
        <v>3167</v>
      </c>
      <c r="D1303" t="s">
        <v>37</v>
      </c>
      <c r="E1303">
        <v>6100</v>
      </c>
      <c r="F1303" t="s">
        <v>31</v>
      </c>
      <c r="G1303">
        <v>14</v>
      </c>
      <c r="H1303" t="s">
        <v>30</v>
      </c>
      <c r="I1303">
        <v>7</v>
      </c>
      <c r="J1303" t="s">
        <v>39</v>
      </c>
    </row>
    <row r="1304" spans="1:10" x14ac:dyDescent="0.4">
      <c r="A1304">
        <v>20241129</v>
      </c>
      <c r="B1304">
        <v>3548</v>
      </c>
      <c r="C1304" t="s">
        <v>3166</v>
      </c>
      <c r="D1304" t="s">
        <v>32</v>
      </c>
      <c r="E1304">
        <v>6100</v>
      </c>
      <c r="F1304" t="s">
        <v>31</v>
      </c>
      <c r="G1304">
        <v>14</v>
      </c>
      <c r="H1304" t="s">
        <v>30</v>
      </c>
      <c r="I1304">
        <v>7</v>
      </c>
      <c r="J1304" t="s">
        <v>39</v>
      </c>
    </row>
    <row r="1305" spans="1:10" x14ac:dyDescent="0.4">
      <c r="A1305">
        <v>20241129</v>
      </c>
      <c r="B1305">
        <v>3549</v>
      </c>
      <c r="C1305" t="s">
        <v>3165</v>
      </c>
      <c r="D1305" t="s">
        <v>32</v>
      </c>
      <c r="E1305">
        <v>6100</v>
      </c>
      <c r="F1305" t="s">
        <v>31</v>
      </c>
      <c r="G1305">
        <v>14</v>
      </c>
      <c r="H1305" t="s">
        <v>30</v>
      </c>
      <c r="I1305">
        <v>4</v>
      </c>
      <c r="J1305" t="s">
        <v>44</v>
      </c>
    </row>
    <row r="1306" spans="1:10" x14ac:dyDescent="0.4">
      <c r="A1306">
        <v>20241129</v>
      </c>
      <c r="B1306">
        <v>3550</v>
      </c>
      <c r="C1306" t="s">
        <v>3164</v>
      </c>
      <c r="D1306" t="s">
        <v>225</v>
      </c>
      <c r="E1306">
        <v>6100</v>
      </c>
      <c r="F1306" t="s">
        <v>31</v>
      </c>
      <c r="G1306">
        <v>14</v>
      </c>
      <c r="H1306" t="s">
        <v>30</v>
      </c>
      <c r="I1306" t="s">
        <v>34</v>
      </c>
      <c r="J1306" t="s">
        <v>34</v>
      </c>
    </row>
    <row r="1307" spans="1:10" x14ac:dyDescent="0.4">
      <c r="A1307">
        <v>20241129</v>
      </c>
      <c r="B1307">
        <v>3551</v>
      </c>
      <c r="C1307" t="s">
        <v>3163</v>
      </c>
      <c r="D1307" t="s">
        <v>37</v>
      </c>
      <c r="E1307">
        <v>3100</v>
      </c>
      <c r="F1307" t="s">
        <v>780</v>
      </c>
      <c r="G1307">
        <v>4</v>
      </c>
      <c r="H1307" t="s">
        <v>111</v>
      </c>
      <c r="I1307">
        <v>7</v>
      </c>
      <c r="J1307" t="s">
        <v>39</v>
      </c>
    </row>
    <row r="1308" spans="1:10" x14ac:dyDescent="0.4">
      <c r="A1308">
        <v>20241129</v>
      </c>
      <c r="B1308">
        <v>3553</v>
      </c>
      <c r="C1308" t="s">
        <v>3162</v>
      </c>
      <c r="D1308" t="s">
        <v>37</v>
      </c>
      <c r="E1308">
        <v>3200</v>
      </c>
      <c r="F1308" t="s">
        <v>112</v>
      </c>
      <c r="G1308">
        <v>4</v>
      </c>
      <c r="H1308" t="s">
        <v>111</v>
      </c>
      <c r="I1308">
        <v>7</v>
      </c>
      <c r="J1308" t="s">
        <v>39</v>
      </c>
    </row>
    <row r="1309" spans="1:10" x14ac:dyDescent="0.4">
      <c r="A1309">
        <v>20241129</v>
      </c>
      <c r="B1309">
        <v>3556</v>
      </c>
      <c r="C1309" t="s">
        <v>3161</v>
      </c>
      <c r="D1309" t="s">
        <v>225</v>
      </c>
      <c r="E1309">
        <v>6100</v>
      </c>
      <c r="F1309" t="s">
        <v>31</v>
      </c>
      <c r="G1309">
        <v>14</v>
      </c>
      <c r="H1309" t="s">
        <v>30</v>
      </c>
      <c r="I1309" t="s">
        <v>34</v>
      </c>
      <c r="J1309" t="s">
        <v>34</v>
      </c>
    </row>
    <row r="1310" spans="1:10" x14ac:dyDescent="0.4">
      <c r="A1310">
        <v>20241129</v>
      </c>
      <c r="B1310">
        <v>3557</v>
      </c>
      <c r="C1310" t="s">
        <v>3160</v>
      </c>
      <c r="D1310" t="s">
        <v>225</v>
      </c>
      <c r="E1310">
        <v>6100</v>
      </c>
      <c r="F1310" t="s">
        <v>31</v>
      </c>
      <c r="G1310">
        <v>14</v>
      </c>
      <c r="H1310" t="s">
        <v>30</v>
      </c>
      <c r="I1310" t="s">
        <v>34</v>
      </c>
      <c r="J1310" t="s">
        <v>34</v>
      </c>
    </row>
    <row r="1311" spans="1:10" x14ac:dyDescent="0.4">
      <c r="A1311">
        <v>20241129</v>
      </c>
      <c r="B1311">
        <v>3558</v>
      </c>
      <c r="C1311" t="s">
        <v>3159</v>
      </c>
      <c r="D1311" t="s">
        <v>225</v>
      </c>
      <c r="E1311">
        <v>6100</v>
      </c>
      <c r="F1311" t="s">
        <v>31</v>
      </c>
      <c r="G1311">
        <v>14</v>
      </c>
      <c r="H1311" t="s">
        <v>30</v>
      </c>
      <c r="I1311" t="s">
        <v>34</v>
      </c>
      <c r="J1311" t="s">
        <v>34</v>
      </c>
    </row>
    <row r="1312" spans="1:10" x14ac:dyDescent="0.4">
      <c r="A1312">
        <v>20241129</v>
      </c>
      <c r="B1312">
        <v>3559</v>
      </c>
      <c r="C1312" t="s">
        <v>3158</v>
      </c>
      <c r="D1312" t="s">
        <v>37</v>
      </c>
      <c r="E1312">
        <v>6050</v>
      </c>
      <c r="F1312" t="s">
        <v>36</v>
      </c>
      <c r="G1312">
        <v>13</v>
      </c>
      <c r="H1312" t="s">
        <v>35</v>
      </c>
      <c r="I1312">
        <v>7</v>
      </c>
      <c r="J1312" t="s">
        <v>39</v>
      </c>
    </row>
    <row r="1313" spans="1:10" x14ac:dyDescent="0.4">
      <c r="A1313">
        <v>20241129</v>
      </c>
      <c r="B1313">
        <v>3560</v>
      </c>
      <c r="C1313" t="s">
        <v>3157</v>
      </c>
      <c r="D1313" t="s">
        <v>37</v>
      </c>
      <c r="E1313">
        <v>6100</v>
      </c>
      <c r="F1313" t="s">
        <v>31</v>
      </c>
      <c r="G1313">
        <v>14</v>
      </c>
      <c r="H1313" t="s">
        <v>30</v>
      </c>
      <c r="I1313" t="s">
        <v>34</v>
      </c>
      <c r="J1313" t="s">
        <v>34</v>
      </c>
    </row>
    <row r="1314" spans="1:10" x14ac:dyDescent="0.4">
      <c r="A1314">
        <v>20241129</v>
      </c>
      <c r="B1314">
        <v>3561</v>
      </c>
      <c r="C1314" t="s">
        <v>3156</v>
      </c>
      <c r="D1314" t="s">
        <v>32</v>
      </c>
      <c r="E1314">
        <v>6100</v>
      </c>
      <c r="F1314" t="s">
        <v>31</v>
      </c>
      <c r="G1314">
        <v>14</v>
      </c>
      <c r="H1314" t="s">
        <v>30</v>
      </c>
      <c r="I1314">
        <v>7</v>
      </c>
      <c r="J1314" t="s">
        <v>39</v>
      </c>
    </row>
    <row r="1315" spans="1:10" x14ac:dyDescent="0.4">
      <c r="A1315">
        <v>20241129</v>
      </c>
      <c r="B1315">
        <v>3562</v>
      </c>
      <c r="C1315" t="s">
        <v>3155</v>
      </c>
      <c r="D1315" t="s">
        <v>37</v>
      </c>
      <c r="E1315">
        <v>6050</v>
      </c>
      <c r="F1315" t="s">
        <v>36</v>
      </c>
      <c r="G1315">
        <v>13</v>
      </c>
      <c r="H1315" t="s">
        <v>35</v>
      </c>
      <c r="I1315" t="s">
        <v>34</v>
      </c>
      <c r="J1315" t="s">
        <v>34</v>
      </c>
    </row>
    <row r="1316" spans="1:10" x14ac:dyDescent="0.4">
      <c r="A1316">
        <v>20241129</v>
      </c>
      <c r="B1316">
        <v>3563</v>
      </c>
      <c r="C1316" t="s">
        <v>4637</v>
      </c>
      <c r="D1316" t="s">
        <v>32</v>
      </c>
      <c r="E1316">
        <v>6100</v>
      </c>
      <c r="F1316" t="s">
        <v>31</v>
      </c>
      <c r="G1316">
        <v>14</v>
      </c>
      <c r="H1316" t="s">
        <v>30</v>
      </c>
      <c r="I1316">
        <v>4</v>
      </c>
      <c r="J1316" t="s">
        <v>44</v>
      </c>
    </row>
    <row r="1317" spans="1:10" x14ac:dyDescent="0.4">
      <c r="A1317">
        <v>20241129</v>
      </c>
      <c r="B1317">
        <v>3565</v>
      </c>
      <c r="C1317" t="s">
        <v>3154</v>
      </c>
      <c r="D1317" t="s">
        <v>37</v>
      </c>
      <c r="E1317">
        <v>6050</v>
      </c>
      <c r="F1317" t="s">
        <v>36</v>
      </c>
      <c r="G1317">
        <v>13</v>
      </c>
      <c r="H1317" t="s">
        <v>35</v>
      </c>
      <c r="I1317">
        <v>7</v>
      </c>
      <c r="J1317" t="s">
        <v>39</v>
      </c>
    </row>
    <row r="1318" spans="1:10" x14ac:dyDescent="0.4">
      <c r="A1318">
        <v>20241129</v>
      </c>
      <c r="B1318">
        <v>3566</v>
      </c>
      <c r="C1318" t="s">
        <v>3153</v>
      </c>
      <c r="D1318" t="s">
        <v>225</v>
      </c>
      <c r="E1318">
        <v>6100</v>
      </c>
      <c r="F1318" t="s">
        <v>31</v>
      </c>
      <c r="G1318">
        <v>14</v>
      </c>
      <c r="H1318" t="s">
        <v>30</v>
      </c>
      <c r="I1318" t="s">
        <v>34</v>
      </c>
      <c r="J1318" t="s">
        <v>34</v>
      </c>
    </row>
    <row r="1319" spans="1:10" x14ac:dyDescent="0.4">
      <c r="A1319">
        <v>20241129</v>
      </c>
      <c r="B1319">
        <v>3569</v>
      </c>
      <c r="C1319" t="s">
        <v>3152</v>
      </c>
      <c r="D1319" t="s">
        <v>32</v>
      </c>
      <c r="E1319">
        <v>3100</v>
      </c>
      <c r="F1319" t="s">
        <v>780</v>
      </c>
      <c r="G1319">
        <v>4</v>
      </c>
      <c r="H1319" t="s">
        <v>111</v>
      </c>
      <c r="I1319">
        <v>6</v>
      </c>
      <c r="J1319" t="s">
        <v>29</v>
      </c>
    </row>
    <row r="1320" spans="1:10" x14ac:dyDescent="0.4">
      <c r="A1320">
        <v>20241129</v>
      </c>
      <c r="B1320">
        <v>3571</v>
      </c>
      <c r="C1320" t="s">
        <v>3151</v>
      </c>
      <c r="D1320" t="s">
        <v>37</v>
      </c>
      <c r="E1320">
        <v>3100</v>
      </c>
      <c r="F1320" t="s">
        <v>780</v>
      </c>
      <c r="G1320">
        <v>4</v>
      </c>
      <c r="H1320" t="s">
        <v>111</v>
      </c>
      <c r="I1320">
        <v>7</v>
      </c>
      <c r="J1320" t="s">
        <v>39</v>
      </c>
    </row>
    <row r="1321" spans="1:10" x14ac:dyDescent="0.4">
      <c r="A1321">
        <v>20241129</v>
      </c>
      <c r="B1321">
        <v>3577</v>
      </c>
      <c r="C1321" t="s">
        <v>3150</v>
      </c>
      <c r="D1321" t="s">
        <v>37</v>
      </c>
      <c r="E1321">
        <v>3100</v>
      </c>
      <c r="F1321" t="s">
        <v>780</v>
      </c>
      <c r="G1321">
        <v>4</v>
      </c>
      <c r="H1321" t="s">
        <v>111</v>
      </c>
      <c r="I1321">
        <v>7</v>
      </c>
      <c r="J1321" t="s">
        <v>39</v>
      </c>
    </row>
    <row r="1322" spans="1:10" x14ac:dyDescent="0.4">
      <c r="A1322">
        <v>20241129</v>
      </c>
      <c r="B1322">
        <v>3580</v>
      </c>
      <c r="C1322" t="s">
        <v>3149</v>
      </c>
      <c r="D1322" t="s">
        <v>32</v>
      </c>
      <c r="E1322">
        <v>3100</v>
      </c>
      <c r="F1322" t="s">
        <v>780</v>
      </c>
      <c r="G1322">
        <v>4</v>
      </c>
      <c r="H1322" t="s">
        <v>111</v>
      </c>
      <c r="I1322">
        <v>7</v>
      </c>
      <c r="J1322" t="s">
        <v>39</v>
      </c>
    </row>
    <row r="1323" spans="1:10" x14ac:dyDescent="0.4">
      <c r="A1323">
        <v>20241129</v>
      </c>
      <c r="B1323">
        <v>3583</v>
      </c>
      <c r="C1323" t="s">
        <v>3148</v>
      </c>
      <c r="D1323" t="s">
        <v>37</v>
      </c>
      <c r="E1323">
        <v>3100</v>
      </c>
      <c r="F1323" t="s">
        <v>780</v>
      </c>
      <c r="G1323">
        <v>4</v>
      </c>
      <c r="H1323" t="s">
        <v>111</v>
      </c>
      <c r="I1323" t="s">
        <v>34</v>
      </c>
      <c r="J1323" t="s">
        <v>34</v>
      </c>
    </row>
    <row r="1324" spans="1:10" x14ac:dyDescent="0.4">
      <c r="A1324">
        <v>20241129</v>
      </c>
      <c r="B1324">
        <v>3591</v>
      </c>
      <c r="C1324" t="s">
        <v>3147</v>
      </c>
      <c r="D1324" t="s">
        <v>32</v>
      </c>
      <c r="E1324">
        <v>3100</v>
      </c>
      <c r="F1324" t="s">
        <v>780</v>
      </c>
      <c r="G1324">
        <v>4</v>
      </c>
      <c r="H1324" t="s">
        <v>111</v>
      </c>
      <c r="I1324">
        <v>4</v>
      </c>
      <c r="J1324" t="s">
        <v>44</v>
      </c>
    </row>
    <row r="1325" spans="1:10" x14ac:dyDescent="0.4">
      <c r="A1325">
        <v>20241129</v>
      </c>
      <c r="B1325">
        <v>3593</v>
      </c>
      <c r="C1325" t="s">
        <v>3146</v>
      </c>
      <c r="D1325" t="s">
        <v>32</v>
      </c>
      <c r="E1325">
        <v>3100</v>
      </c>
      <c r="F1325" t="s">
        <v>780</v>
      </c>
      <c r="G1325">
        <v>4</v>
      </c>
      <c r="H1325" t="s">
        <v>111</v>
      </c>
      <c r="I1325">
        <v>6</v>
      </c>
      <c r="J1325" t="s">
        <v>29</v>
      </c>
    </row>
    <row r="1326" spans="1:10" x14ac:dyDescent="0.4">
      <c r="A1326">
        <v>20241129</v>
      </c>
      <c r="B1326">
        <v>3597</v>
      </c>
      <c r="C1326" t="s">
        <v>3145</v>
      </c>
      <c r="D1326" t="s">
        <v>37</v>
      </c>
      <c r="E1326">
        <v>3100</v>
      </c>
      <c r="F1326" t="s">
        <v>780</v>
      </c>
      <c r="G1326">
        <v>4</v>
      </c>
      <c r="H1326" t="s">
        <v>111</v>
      </c>
      <c r="I1326" t="s">
        <v>34</v>
      </c>
      <c r="J1326" t="s">
        <v>34</v>
      </c>
    </row>
    <row r="1327" spans="1:10" x14ac:dyDescent="0.4">
      <c r="A1327">
        <v>20241129</v>
      </c>
      <c r="B1327">
        <v>3598</v>
      </c>
      <c r="C1327" t="s">
        <v>3144</v>
      </c>
      <c r="D1327" t="s">
        <v>37</v>
      </c>
      <c r="E1327">
        <v>3100</v>
      </c>
      <c r="F1327" t="s">
        <v>780</v>
      </c>
      <c r="G1327">
        <v>4</v>
      </c>
      <c r="H1327" t="s">
        <v>111</v>
      </c>
      <c r="I1327" t="s">
        <v>34</v>
      </c>
      <c r="J1327" t="s">
        <v>34</v>
      </c>
    </row>
    <row r="1328" spans="1:10" x14ac:dyDescent="0.4">
      <c r="A1328">
        <v>20241129</v>
      </c>
      <c r="B1328">
        <v>3600</v>
      </c>
      <c r="C1328" t="s">
        <v>3143</v>
      </c>
      <c r="D1328" t="s">
        <v>37</v>
      </c>
      <c r="E1328">
        <v>3100</v>
      </c>
      <c r="F1328" t="s">
        <v>780</v>
      </c>
      <c r="G1328">
        <v>4</v>
      </c>
      <c r="H1328" t="s">
        <v>111</v>
      </c>
      <c r="I1328" t="s">
        <v>34</v>
      </c>
      <c r="J1328" t="s">
        <v>34</v>
      </c>
    </row>
    <row r="1329" spans="1:10" x14ac:dyDescent="0.4">
      <c r="A1329">
        <v>20241129</v>
      </c>
      <c r="B1329">
        <v>3604</v>
      </c>
      <c r="C1329" t="s">
        <v>3142</v>
      </c>
      <c r="D1329" t="s">
        <v>37</v>
      </c>
      <c r="E1329">
        <v>3100</v>
      </c>
      <c r="F1329" t="s">
        <v>780</v>
      </c>
      <c r="G1329">
        <v>4</v>
      </c>
      <c r="H1329" t="s">
        <v>111</v>
      </c>
      <c r="I1329" t="s">
        <v>34</v>
      </c>
      <c r="J1329" t="s">
        <v>34</v>
      </c>
    </row>
    <row r="1330" spans="1:10" x14ac:dyDescent="0.4">
      <c r="A1330">
        <v>20241129</v>
      </c>
      <c r="B1330">
        <v>3607</v>
      </c>
      <c r="C1330" t="s">
        <v>3141</v>
      </c>
      <c r="D1330" t="s">
        <v>37</v>
      </c>
      <c r="E1330">
        <v>3100</v>
      </c>
      <c r="F1330" t="s">
        <v>780</v>
      </c>
      <c r="G1330">
        <v>4</v>
      </c>
      <c r="H1330" t="s">
        <v>111</v>
      </c>
      <c r="I1330">
        <v>7</v>
      </c>
      <c r="J1330" t="s">
        <v>39</v>
      </c>
    </row>
    <row r="1331" spans="1:10" x14ac:dyDescent="0.4">
      <c r="A1331">
        <v>20241129</v>
      </c>
      <c r="B1331">
        <v>3608</v>
      </c>
      <c r="C1331" t="s">
        <v>3140</v>
      </c>
      <c r="D1331" t="s">
        <v>32</v>
      </c>
      <c r="E1331">
        <v>3100</v>
      </c>
      <c r="F1331" t="s">
        <v>780</v>
      </c>
      <c r="G1331">
        <v>4</v>
      </c>
      <c r="H1331" t="s">
        <v>111</v>
      </c>
      <c r="I1331">
        <v>6</v>
      </c>
      <c r="J1331" t="s">
        <v>29</v>
      </c>
    </row>
    <row r="1332" spans="1:10" x14ac:dyDescent="0.4">
      <c r="A1332">
        <v>20241129</v>
      </c>
      <c r="B1332">
        <v>3611</v>
      </c>
      <c r="C1332" t="s">
        <v>3139</v>
      </c>
      <c r="D1332" t="s">
        <v>37</v>
      </c>
      <c r="E1332">
        <v>3100</v>
      </c>
      <c r="F1332" t="s">
        <v>780</v>
      </c>
      <c r="G1332">
        <v>4</v>
      </c>
      <c r="H1332" t="s">
        <v>111</v>
      </c>
      <c r="I1332">
        <v>7</v>
      </c>
      <c r="J1332" t="s">
        <v>39</v>
      </c>
    </row>
    <row r="1333" spans="1:10" x14ac:dyDescent="0.4">
      <c r="A1333">
        <v>20241129</v>
      </c>
      <c r="B1333">
        <v>3612</v>
      </c>
      <c r="C1333" t="s">
        <v>3138</v>
      </c>
      <c r="D1333" t="s">
        <v>32</v>
      </c>
      <c r="E1333">
        <v>3100</v>
      </c>
      <c r="F1333" t="s">
        <v>780</v>
      </c>
      <c r="G1333">
        <v>4</v>
      </c>
      <c r="H1333" t="s">
        <v>111</v>
      </c>
      <c r="I1333">
        <v>6</v>
      </c>
      <c r="J1333" t="s">
        <v>29</v>
      </c>
    </row>
    <row r="1334" spans="1:10" x14ac:dyDescent="0.4">
      <c r="A1334">
        <v>20241129</v>
      </c>
      <c r="B1334">
        <v>3622</v>
      </c>
      <c r="C1334" t="s">
        <v>3137</v>
      </c>
      <c r="D1334" t="s">
        <v>225</v>
      </c>
      <c r="E1334">
        <v>5250</v>
      </c>
      <c r="F1334" t="s">
        <v>50</v>
      </c>
      <c r="G1334">
        <v>10</v>
      </c>
      <c r="H1334" t="s">
        <v>49</v>
      </c>
      <c r="I1334" t="s">
        <v>34</v>
      </c>
      <c r="J1334" t="s">
        <v>34</v>
      </c>
    </row>
    <row r="1335" spans="1:10" x14ac:dyDescent="0.4">
      <c r="A1335">
        <v>20241129</v>
      </c>
      <c r="B1335">
        <v>3623</v>
      </c>
      <c r="C1335" t="s">
        <v>3136</v>
      </c>
      <c r="D1335" t="s">
        <v>225</v>
      </c>
      <c r="E1335">
        <v>5250</v>
      </c>
      <c r="F1335" t="s">
        <v>50</v>
      </c>
      <c r="G1335">
        <v>10</v>
      </c>
      <c r="H1335" t="s">
        <v>49</v>
      </c>
      <c r="I1335" t="s">
        <v>34</v>
      </c>
      <c r="J1335" t="s">
        <v>34</v>
      </c>
    </row>
    <row r="1336" spans="1:10" x14ac:dyDescent="0.4">
      <c r="A1336">
        <v>20241129</v>
      </c>
      <c r="B1336">
        <v>3624</v>
      </c>
      <c r="C1336" t="s">
        <v>3135</v>
      </c>
      <c r="D1336" t="s">
        <v>225</v>
      </c>
      <c r="E1336">
        <v>5250</v>
      </c>
      <c r="F1336" t="s">
        <v>50</v>
      </c>
      <c r="G1336">
        <v>10</v>
      </c>
      <c r="H1336" t="s">
        <v>49</v>
      </c>
      <c r="I1336" t="s">
        <v>34</v>
      </c>
      <c r="J1336" t="s">
        <v>34</v>
      </c>
    </row>
    <row r="1337" spans="1:10" x14ac:dyDescent="0.4">
      <c r="A1337">
        <v>20241129</v>
      </c>
      <c r="B1337">
        <v>3625</v>
      </c>
      <c r="C1337" t="s">
        <v>3134</v>
      </c>
      <c r="D1337" t="s">
        <v>225</v>
      </c>
      <c r="E1337">
        <v>5250</v>
      </c>
      <c r="F1337" t="s">
        <v>50</v>
      </c>
      <c r="G1337">
        <v>10</v>
      </c>
      <c r="H1337" t="s">
        <v>49</v>
      </c>
      <c r="I1337" t="s">
        <v>34</v>
      </c>
      <c r="J1337" t="s">
        <v>34</v>
      </c>
    </row>
    <row r="1338" spans="1:10" x14ac:dyDescent="0.4">
      <c r="A1338">
        <v>20241129</v>
      </c>
      <c r="B1338">
        <v>3626</v>
      </c>
      <c r="C1338" t="s">
        <v>3133</v>
      </c>
      <c r="D1338" t="s">
        <v>32</v>
      </c>
      <c r="E1338">
        <v>5250</v>
      </c>
      <c r="F1338" t="s">
        <v>50</v>
      </c>
      <c r="G1338">
        <v>10</v>
      </c>
      <c r="H1338" t="s">
        <v>49</v>
      </c>
      <c r="I1338">
        <v>4</v>
      </c>
      <c r="J1338" t="s">
        <v>44</v>
      </c>
    </row>
    <row r="1339" spans="1:10" x14ac:dyDescent="0.4">
      <c r="A1339">
        <v>20241129</v>
      </c>
      <c r="B1339">
        <v>3627</v>
      </c>
      <c r="C1339" t="s">
        <v>3132</v>
      </c>
      <c r="D1339" t="s">
        <v>37</v>
      </c>
      <c r="E1339">
        <v>5250</v>
      </c>
      <c r="F1339" t="s">
        <v>50</v>
      </c>
      <c r="G1339">
        <v>10</v>
      </c>
      <c r="H1339" t="s">
        <v>49</v>
      </c>
      <c r="I1339">
        <v>7</v>
      </c>
      <c r="J1339" t="s">
        <v>39</v>
      </c>
    </row>
    <row r="1340" spans="1:10" x14ac:dyDescent="0.4">
      <c r="A1340">
        <v>20241129</v>
      </c>
      <c r="B1340">
        <v>3628</v>
      </c>
      <c r="C1340" t="s">
        <v>3131</v>
      </c>
      <c r="D1340" t="s">
        <v>225</v>
      </c>
      <c r="E1340">
        <v>5250</v>
      </c>
      <c r="F1340" t="s">
        <v>50</v>
      </c>
      <c r="G1340">
        <v>10</v>
      </c>
      <c r="H1340" t="s">
        <v>49</v>
      </c>
      <c r="I1340" t="s">
        <v>34</v>
      </c>
      <c r="J1340" t="s">
        <v>34</v>
      </c>
    </row>
    <row r="1341" spans="1:10" x14ac:dyDescent="0.4">
      <c r="A1341">
        <v>20241129</v>
      </c>
      <c r="B1341">
        <v>3632</v>
      </c>
      <c r="C1341" t="s">
        <v>3130</v>
      </c>
      <c r="D1341" t="s">
        <v>32</v>
      </c>
      <c r="E1341">
        <v>5250</v>
      </c>
      <c r="F1341" t="s">
        <v>50</v>
      </c>
      <c r="G1341">
        <v>10</v>
      </c>
      <c r="H1341" t="s">
        <v>49</v>
      </c>
      <c r="I1341">
        <v>6</v>
      </c>
      <c r="J1341" t="s">
        <v>29</v>
      </c>
    </row>
    <row r="1342" spans="1:10" x14ac:dyDescent="0.4">
      <c r="A1342">
        <v>20241129</v>
      </c>
      <c r="B1342">
        <v>3633</v>
      </c>
      <c r="C1342" t="s">
        <v>3129</v>
      </c>
      <c r="D1342" t="s">
        <v>37</v>
      </c>
      <c r="E1342">
        <v>5250</v>
      </c>
      <c r="F1342" t="s">
        <v>50</v>
      </c>
      <c r="G1342">
        <v>10</v>
      </c>
      <c r="H1342" t="s">
        <v>49</v>
      </c>
      <c r="I1342">
        <v>7</v>
      </c>
      <c r="J1342" t="s">
        <v>39</v>
      </c>
    </row>
    <row r="1343" spans="1:10" x14ac:dyDescent="0.4">
      <c r="A1343">
        <v>20241129</v>
      </c>
      <c r="B1343">
        <v>3634</v>
      </c>
      <c r="C1343" t="s">
        <v>3128</v>
      </c>
      <c r="D1343" t="s">
        <v>37</v>
      </c>
      <c r="E1343">
        <v>5250</v>
      </c>
      <c r="F1343" t="s">
        <v>50</v>
      </c>
      <c r="G1343">
        <v>10</v>
      </c>
      <c r="H1343" t="s">
        <v>49</v>
      </c>
      <c r="I1343" t="s">
        <v>34</v>
      </c>
      <c r="J1343" t="s">
        <v>34</v>
      </c>
    </row>
    <row r="1344" spans="1:10" x14ac:dyDescent="0.4">
      <c r="A1344">
        <v>20241129</v>
      </c>
      <c r="B1344">
        <v>3635</v>
      </c>
      <c r="C1344" t="s">
        <v>3127</v>
      </c>
      <c r="D1344" t="s">
        <v>32</v>
      </c>
      <c r="E1344">
        <v>5250</v>
      </c>
      <c r="F1344" t="s">
        <v>50</v>
      </c>
      <c r="G1344">
        <v>10</v>
      </c>
      <c r="H1344" t="s">
        <v>49</v>
      </c>
      <c r="I1344">
        <v>4</v>
      </c>
      <c r="J1344" t="s">
        <v>44</v>
      </c>
    </row>
    <row r="1345" spans="1:10" x14ac:dyDescent="0.4">
      <c r="A1345">
        <v>20241129</v>
      </c>
      <c r="B1345">
        <v>3636</v>
      </c>
      <c r="C1345" t="s">
        <v>3126</v>
      </c>
      <c r="D1345" t="s">
        <v>32</v>
      </c>
      <c r="E1345">
        <v>5250</v>
      </c>
      <c r="F1345" t="s">
        <v>50</v>
      </c>
      <c r="G1345">
        <v>10</v>
      </c>
      <c r="H1345" t="s">
        <v>49</v>
      </c>
      <c r="I1345">
        <v>6</v>
      </c>
      <c r="J1345" t="s">
        <v>29</v>
      </c>
    </row>
    <row r="1346" spans="1:10" x14ac:dyDescent="0.4">
      <c r="A1346">
        <v>20241129</v>
      </c>
      <c r="B1346">
        <v>3639</v>
      </c>
      <c r="C1346" t="s">
        <v>3125</v>
      </c>
      <c r="D1346" t="s">
        <v>37</v>
      </c>
      <c r="E1346">
        <v>5250</v>
      </c>
      <c r="F1346" t="s">
        <v>50</v>
      </c>
      <c r="G1346">
        <v>10</v>
      </c>
      <c r="H1346" t="s">
        <v>49</v>
      </c>
      <c r="I1346">
        <v>7</v>
      </c>
      <c r="J1346" t="s">
        <v>39</v>
      </c>
    </row>
    <row r="1347" spans="1:10" x14ac:dyDescent="0.4">
      <c r="A1347">
        <v>20241129</v>
      </c>
      <c r="B1347">
        <v>3640</v>
      </c>
      <c r="C1347" t="s">
        <v>3124</v>
      </c>
      <c r="D1347" t="s">
        <v>37</v>
      </c>
      <c r="E1347">
        <v>5250</v>
      </c>
      <c r="F1347" t="s">
        <v>50</v>
      </c>
      <c r="G1347">
        <v>10</v>
      </c>
      <c r="H1347" t="s">
        <v>49</v>
      </c>
      <c r="I1347">
        <v>7</v>
      </c>
      <c r="J1347" t="s">
        <v>39</v>
      </c>
    </row>
    <row r="1348" spans="1:10" x14ac:dyDescent="0.4">
      <c r="A1348">
        <v>20241129</v>
      </c>
      <c r="B1348">
        <v>3641</v>
      </c>
      <c r="C1348" t="s">
        <v>3123</v>
      </c>
      <c r="D1348" t="s">
        <v>37</v>
      </c>
      <c r="E1348">
        <v>5250</v>
      </c>
      <c r="F1348" t="s">
        <v>50</v>
      </c>
      <c r="G1348">
        <v>10</v>
      </c>
      <c r="H1348" t="s">
        <v>49</v>
      </c>
      <c r="I1348" t="s">
        <v>34</v>
      </c>
      <c r="J1348" t="s">
        <v>34</v>
      </c>
    </row>
    <row r="1349" spans="1:10" x14ac:dyDescent="0.4">
      <c r="A1349">
        <v>20241129</v>
      </c>
      <c r="B1349">
        <v>3645</v>
      </c>
      <c r="C1349" t="s">
        <v>3122</v>
      </c>
      <c r="D1349" t="s">
        <v>225</v>
      </c>
      <c r="E1349">
        <v>5250</v>
      </c>
      <c r="F1349" t="s">
        <v>50</v>
      </c>
      <c r="G1349">
        <v>10</v>
      </c>
      <c r="H1349" t="s">
        <v>49</v>
      </c>
      <c r="I1349" t="s">
        <v>34</v>
      </c>
      <c r="J1349" t="s">
        <v>34</v>
      </c>
    </row>
    <row r="1350" spans="1:10" x14ac:dyDescent="0.4">
      <c r="A1350">
        <v>20241129</v>
      </c>
      <c r="B1350">
        <v>3646</v>
      </c>
      <c r="C1350" t="s">
        <v>3121</v>
      </c>
      <c r="D1350" t="s">
        <v>225</v>
      </c>
      <c r="E1350">
        <v>5250</v>
      </c>
      <c r="F1350" t="s">
        <v>50</v>
      </c>
      <c r="G1350">
        <v>10</v>
      </c>
      <c r="H1350" t="s">
        <v>49</v>
      </c>
      <c r="I1350" t="s">
        <v>34</v>
      </c>
      <c r="J1350" t="s">
        <v>34</v>
      </c>
    </row>
    <row r="1351" spans="1:10" x14ac:dyDescent="0.4">
      <c r="A1351">
        <v>20241129</v>
      </c>
      <c r="B1351">
        <v>3647</v>
      </c>
      <c r="C1351" t="s">
        <v>3120</v>
      </c>
      <c r="D1351" t="s">
        <v>37</v>
      </c>
      <c r="E1351">
        <v>5250</v>
      </c>
      <c r="F1351" t="s">
        <v>50</v>
      </c>
      <c r="G1351">
        <v>10</v>
      </c>
      <c r="H1351" t="s">
        <v>49</v>
      </c>
      <c r="I1351" t="s">
        <v>34</v>
      </c>
      <c r="J1351" t="s">
        <v>34</v>
      </c>
    </row>
    <row r="1352" spans="1:10" x14ac:dyDescent="0.4">
      <c r="A1352">
        <v>20241129</v>
      </c>
      <c r="B1352">
        <v>3648</v>
      </c>
      <c r="C1352" t="s">
        <v>3119</v>
      </c>
      <c r="D1352" t="s">
        <v>37</v>
      </c>
      <c r="E1352">
        <v>5250</v>
      </c>
      <c r="F1352" t="s">
        <v>50</v>
      </c>
      <c r="G1352">
        <v>10</v>
      </c>
      <c r="H1352" t="s">
        <v>49</v>
      </c>
      <c r="I1352">
        <v>7</v>
      </c>
      <c r="J1352" t="s">
        <v>39</v>
      </c>
    </row>
    <row r="1353" spans="1:10" x14ac:dyDescent="0.4">
      <c r="A1353">
        <v>20241129</v>
      </c>
      <c r="B1353">
        <v>3649</v>
      </c>
      <c r="C1353" t="s">
        <v>3118</v>
      </c>
      <c r="D1353" t="s">
        <v>32</v>
      </c>
      <c r="E1353">
        <v>5250</v>
      </c>
      <c r="F1353" t="s">
        <v>50</v>
      </c>
      <c r="G1353">
        <v>10</v>
      </c>
      <c r="H1353" t="s">
        <v>49</v>
      </c>
      <c r="I1353">
        <v>7</v>
      </c>
      <c r="J1353" t="s">
        <v>39</v>
      </c>
    </row>
    <row r="1354" spans="1:10" x14ac:dyDescent="0.4">
      <c r="A1354">
        <v>20241129</v>
      </c>
      <c r="B1354">
        <v>3652</v>
      </c>
      <c r="C1354" t="s">
        <v>3117</v>
      </c>
      <c r="D1354" t="s">
        <v>225</v>
      </c>
      <c r="E1354">
        <v>5250</v>
      </c>
      <c r="F1354" t="s">
        <v>50</v>
      </c>
      <c r="G1354">
        <v>10</v>
      </c>
      <c r="H1354" t="s">
        <v>49</v>
      </c>
      <c r="I1354" t="s">
        <v>34</v>
      </c>
      <c r="J1354" t="s">
        <v>34</v>
      </c>
    </row>
    <row r="1355" spans="1:10" x14ac:dyDescent="0.4">
      <c r="A1355">
        <v>20241129</v>
      </c>
      <c r="B1355">
        <v>3653</v>
      </c>
      <c r="C1355" t="s">
        <v>3116</v>
      </c>
      <c r="D1355" t="s">
        <v>225</v>
      </c>
      <c r="E1355">
        <v>5250</v>
      </c>
      <c r="F1355" t="s">
        <v>50</v>
      </c>
      <c r="G1355">
        <v>10</v>
      </c>
      <c r="H1355" t="s">
        <v>49</v>
      </c>
      <c r="I1355" t="s">
        <v>34</v>
      </c>
      <c r="J1355" t="s">
        <v>34</v>
      </c>
    </row>
    <row r="1356" spans="1:10" x14ac:dyDescent="0.4">
      <c r="A1356">
        <v>20241129</v>
      </c>
      <c r="B1356">
        <v>3655</v>
      </c>
      <c r="C1356" t="s">
        <v>3115</v>
      </c>
      <c r="D1356" t="s">
        <v>32</v>
      </c>
      <c r="E1356">
        <v>5250</v>
      </c>
      <c r="F1356" t="s">
        <v>50</v>
      </c>
      <c r="G1356">
        <v>10</v>
      </c>
      <c r="H1356" t="s">
        <v>49</v>
      </c>
      <c r="I1356">
        <v>7</v>
      </c>
      <c r="J1356" t="s">
        <v>39</v>
      </c>
    </row>
    <row r="1357" spans="1:10" x14ac:dyDescent="0.4">
      <c r="A1357">
        <v>20241129</v>
      </c>
      <c r="B1357">
        <v>3656</v>
      </c>
      <c r="C1357" t="s">
        <v>3114</v>
      </c>
      <c r="D1357" t="s">
        <v>32</v>
      </c>
      <c r="E1357">
        <v>5250</v>
      </c>
      <c r="F1357" t="s">
        <v>50</v>
      </c>
      <c r="G1357">
        <v>10</v>
      </c>
      <c r="H1357" t="s">
        <v>49</v>
      </c>
      <c r="I1357">
        <v>7</v>
      </c>
      <c r="J1357" t="s">
        <v>39</v>
      </c>
    </row>
    <row r="1358" spans="1:10" x14ac:dyDescent="0.4">
      <c r="A1358">
        <v>20241129</v>
      </c>
      <c r="B1358">
        <v>3657</v>
      </c>
      <c r="C1358" t="s">
        <v>3113</v>
      </c>
      <c r="D1358" t="s">
        <v>32</v>
      </c>
      <c r="E1358">
        <v>5250</v>
      </c>
      <c r="F1358" t="s">
        <v>50</v>
      </c>
      <c r="G1358">
        <v>10</v>
      </c>
      <c r="H1358" t="s">
        <v>49</v>
      </c>
      <c r="I1358">
        <v>7</v>
      </c>
      <c r="J1358" t="s">
        <v>39</v>
      </c>
    </row>
    <row r="1359" spans="1:10" x14ac:dyDescent="0.4">
      <c r="A1359">
        <v>20241129</v>
      </c>
      <c r="B1359">
        <v>3659</v>
      </c>
      <c r="C1359" t="s">
        <v>3112</v>
      </c>
      <c r="D1359" t="s">
        <v>32</v>
      </c>
      <c r="E1359">
        <v>5250</v>
      </c>
      <c r="F1359" t="s">
        <v>50</v>
      </c>
      <c r="G1359">
        <v>10</v>
      </c>
      <c r="H1359" t="s">
        <v>49</v>
      </c>
      <c r="I1359">
        <v>4</v>
      </c>
      <c r="J1359" t="s">
        <v>44</v>
      </c>
    </row>
    <row r="1360" spans="1:10" x14ac:dyDescent="0.4">
      <c r="A1360">
        <v>20241129</v>
      </c>
      <c r="B1360">
        <v>3660</v>
      </c>
      <c r="C1360" t="s">
        <v>3111</v>
      </c>
      <c r="D1360" t="s">
        <v>32</v>
      </c>
      <c r="E1360">
        <v>5250</v>
      </c>
      <c r="F1360" t="s">
        <v>50</v>
      </c>
      <c r="G1360">
        <v>10</v>
      </c>
      <c r="H1360" t="s">
        <v>49</v>
      </c>
      <c r="I1360">
        <v>6</v>
      </c>
      <c r="J1360" t="s">
        <v>29</v>
      </c>
    </row>
    <row r="1361" spans="1:10" x14ac:dyDescent="0.4">
      <c r="A1361">
        <v>20241129</v>
      </c>
      <c r="B1361">
        <v>3661</v>
      </c>
      <c r="C1361" t="s">
        <v>3110</v>
      </c>
      <c r="D1361" t="s">
        <v>32</v>
      </c>
      <c r="E1361">
        <v>5250</v>
      </c>
      <c r="F1361" t="s">
        <v>50</v>
      </c>
      <c r="G1361">
        <v>10</v>
      </c>
      <c r="H1361" t="s">
        <v>49</v>
      </c>
      <c r="I1361">
        <v>6</v>
      </c>
      <c r="J1361" t="s">
        <v>29</v>
      </c>
    </row>
    <row r="1362" spans="1:10" x14ac:dyDescent="0.4">
      <c r="A1362">
        <v>20241129</v>
      </c>
      <c r="B1362">
        <v>3662</v>
      </c>
      <c r="C1362" t="s">
        <v>3109</v>
      </c>
      <c r="D1362" t="s">
        <v>32</v>
      </c>
      <c r="E1362">
        <v>5250</v>
      </c>
      <c r="F1362" t="s">
        <v>50</v>
      </c>
      <c r="G1362">
        <v>10</v>
      </c>
      <c r="H1362" t="s">
        <v>49</v>
      </c>
      <c r="I1362">
        <v>7</v>
      </c>
      <c r="J1362" t="s">
        <v>39</v>
      </c>
    </row>
    <row r="1363" spans="1:10" x14ac:dyDescent="0.4">
      <c r="A1363">
        <v>20241129</v>
      </c>
      <c r="B1363">
        <v>3663</v>
      </c>
      <c r="C1363" t="s">
        <v>3108</v>
      </c>
      <c r="D1363" t="s">
        <v>32</v>
      </c>
      <c r="E1363">
        <v>5250</v>
      </c>
      <c r="F1363" t="s">
        <v>50</v>
      </c>
      <c r="G1363">
        <v>10</v>
      </c>
      <c r="H1363" t="s">
        <v>49</v>
      </c>
      <c r="I1363">
        <v>7</v>
      </c>
      <c r="J1363" t="s">
        <v>39</v>
      </c>
    </row>
    <row r="1364" spans="1:10" x14ac:dyDescent="0.4">
      <c r="A1364">
        <v>20241129</v>
      </c>
      <c r="B1364">
        <v>3664</v>
      </c>
      <c r="C1364" t="s">
        <v>3107</v>
      </c>
      <c r="D1364" t="s">
        <v>225</v>
      </c>
      <c r="E1364">
        <v>5250</v>
      </c>
      <c r="F1364" t="s">
        <v>50</v>
      </c>
      <c r="G1364">
        <v>10</v>
      </c>
      <c r="H1364" t="s">
        <v>49</v>
      </c>
      <c r="I1364" t="s">
        <v>34</v>
      </c>
      <c r="J1364" t="s">
        <v>34</v>
      </c>
    </row>
    <row r="1365" spans="1:10" x14ac:dyDescent="0.4">
      <c r="A1365">
        <v>20241129</v>
      </c>
      <c r="B1365">
        <v>3665</v>
      </c>
      <c r="C1365" t="s">
        <v>3106</v>
      </c>
      <c r="D1365" t="s">
        <v>32</v>
      </c>
      <c r="E1365">
        <v>5250</v>
      </c>
      <c r="F1365" t="s">
        <v>50</v>
      </c>
      <c r="G1365">
        <v>10</v>
      </c>
      <c r="H1365" t="s">
        <v>49</v>
      </c>
      <c r="I1365">
        <v>7</v>
      </c>
      <c r="J1365" t="s">
        <v>39</v>
      </c>
    </row>
    <row r="1366" spans="1:10" x14ac:dyDescent="0.4">
      <c r="A1366">
        <v>20241129</v>
      </c>
      <c r="B1366">
        <v>3666</v>
      </c>
      <c r="C1366" t="s">
        <v>3105</v>
      </c>
      <c r="D1366" t="s">
        <v>37</v>
      </c>
      <c r="E1366">
        <v>5250</v>
      </c>
      <c r="F1366" t="s">
        <v>50</v>
      </c>
      <c r="G1366">
        <v>10</v>
      </c>
      <c r="H1366" t="s">
        <v>49</v>
      </c>
      <c r="I1366">
        <v>7</v>
      </c>
      <c r="J1366" t="s">
        <v>39</v>
      </c>
    </row>
    <row r="1367" spans="1:10" x14ac:dyDescent="0.4">
      <c r="A1367">
        <v>20241129</v>
      </c>
      <c r="B1367">
        <v>3667</v>
      </c>
      <c r="C1367" t="s">
        <v>3104</v>
      </c>
      <c r="D1367" t="s">
        <v>37</v>
      </c>
      <c r="E1367">
        <v>5250</v>
      </c>
      <c r="F1367" t="s">
        <v>50</v>
      </c>
      <c r="G1367">
        <v>10</v>
      </c>
      <c r="H1367" t="s">
        <v>49</v>
      </c>
      <c r="I1367">
        <v>7</v>
      </c>
      <c r="J1367" t="s">
        <v>39</v>
      </c>
    </row>
    <row r="1368" spans="1:10" x14ac:dyDescent="0.4">
      <c r="A1368">
        <v>20241129</v>
      </c>
      <c r="B1368">
        <v>3668</v>
      </c>
      <c r="C1368" t="s">
        <v>3103</v>
      </c>
      <c r="D1368" t="s">
        <v>32</v>
      </c>
      <c r="E1368">
        <v>5250</v>
      </c>
      <c r="F1368" t="s">
        <v>50</v>
      </c>
      <c r="G1368">
        <v>10</v>
      </c>
      <c r="H1368" t="s">
        <v>49</v>
      </c>
      <c r="I1368">
        <v>6</v>
      </c>
      <c r="J1368" t="s">
        <v>29</v>
      </c>
    </row>
    <row r="1369" spans="1:10" x14ac:dyDescent="0.4">
      <c r="A1369">
        <v>20241129</v>
      </c>
      <c r="B1369">
        <v>3670</v>
      </c>
      <c r="C1369" t="s">
        <v>3102</v>
      </c>
      <c r="D1369" t="s">
        <v>37</v>
      </c>
      <c r="E1369">
        <v>5250</v>
      </c>
      <c r="F1369" t="s">
        <v>50</v>
      </c>
      <c r="G1369">
        <v>10</v>
      </c>
      <c r="H1369" t="s">
        <v>49</v>
      </c>
      <c r="I1369" t="s">
        <v>34</v>
      </c>
      <c r="J1369" t="s">
        <v>34</v>
      </c>
    </row>
    <row r="1370" spans="1:10" x14ac:dyDescent="0.4">
      <c r="A1370">
        <v>20241129</v>
      </c>
      <c r="B1370">
        <v>3671</v>
      </c>
      <c r="C1370" t="s">
        <v>3101</v>
      </c>
      <c r="D1370" t="s">
        <v>225</v>
      </c>
      <c r="E1370">
        <v>5250</v>
      </c>
      <c r="F1370" t="s">
        <v>50</v>
      </c>
      <c r="G1370">
        <v>10</v>
      </c>
      <c r="H1370" t="s">
        <v>49</v>
      </c>
      <c r="I1370" t="s">
        <v>34</v>
      </c>
      <c r="J1370" t="s">
        <v>34</v>
      </c>
    </row>
    <row r="1371" spans="1:10" x14ac:dyDescent="0.4">
      <c r="A1371">
        <v>20241129</v>
      </c>
      <c r="B1371">
        <v>3672</v>
      </c>
      <c r="C1371" t="s">
        <v>3100</v>
      </c>
      <c r="D1371" t="s">
        <v>37</v>
      </c>
      <c r="E1371">
        <v>5250</v>
      </c>
      <c r="F1371" t="s">
        <v>50</v>
      </c>
      <c r="G1371">
        <v>10</v>
      </c>
      <c r="H1371" t="s">
        <v>49</v>
      </c>
      <c r="I1371">
        <v>7</v>
      </c>
      <c r="J1371" t="s">
        <v>39</v>
      </c>
    </row>
    <row r="1372" spans="1:10" x14ac:dyDescent="0.4">
      <c r="A1372">
        <v>20241129</v>
      </c>
      <c r="B1372">
        <v>3673</v>
      </c>
      <c r="C1372" t="s">
        <v>3099</v>
      </c>
      <c r="D1372" t="s">
        <v>32</v>
      </c>
      <c r="E1372">
        <v>5250</v>
      </c>
      <c r="F1372" t="s">
        <v>50</v>
      </c>
      <c r="G1372">
        <v>10</v>
      </c>
      <c r="H1372" t="s">
        <v>49</v>
      </c>
      <c r="I1372">
        <v>6</v>
      </c>
      <c r="J1372" t="s">
        <v>29</v>
      </c>
    </row>
    <row r="1373" spans="1:10" x14ac:dyDescent="0.4">
      <c r="A1373">
        <v>20241129</v>
      </c>
      <c r="B1373">
        <v>3674</v>
      </c>
      <c r="C1373" t="s">
        <v>3098</v>
      </c>
      <c r="D1373" t="s">
        <v>225</v>
      </c>
      <c r="E1373">
        <v>5250</v>
      </c>
      <c r="F1373" t="s">
        <v>50</v>
      </c>
      <c r="G1373">
        <v>10</v>
      </c>
      <c r="H1373" t="s">
        <v>49</v>
      </c>
      <c r="I1373" t="s">
        <v>34</v>
      </c>
      <c r="J1373" t="s">
        <v>34</v>
      </c>
    </row>
    <row r="1374" spans="1:10" x14ac:dyDescent="0.4">
      <c r="A1374">
        <v>20241129</v>
      </c>
      <c r="B1374">
        <v>3675</v>
      </c>
      <c r="C1374" t="s">
        <v>3097</v>
      </c>
      <c r="D1374" t="s">
        <v>32</v>
      </c>
      <c r="E1374">
        <v>5250</v>
      </c>
      <c r="F1374" t="s">
        <v>50</v>
      </c>
      <c r="G1374">
        <v>10</v>
      </c>
      <c r="H1374" t="s">
        <v>49</v>
      </c>
      <c r="I1374">
        <v>7</v>
      </c>
      <c r="J1374" t="s">
        <v>39</v>
      </c>
    </row>
    <row r="1375" spans="1:10" x14ac:dyDescent="0.4">
      <c r="A1375">
        <v>20241129</v>
      </c>
      <c r="B1375">
        <v>3676</v>
      </c>
      <c r="C1375" t="s">
        <v>3096</v>
      </c>
      <c r="D1375" t="s">
        <v>32</v>
      </c>
      <c r="E1375">
        <v>5250</v>
      </c>
      <c r="F1375" t="s">
        <v>50</v>
      </c>
      <c r="G1375">
        <v>10</v>
      </c>
      <c r="H1375" t="s">
        <v>49</v>
      </c>
      <c r="I1375">
        <v>7</v>
      </c>
      <c r="J1375" t="s">
        <v>39</v>
      </c>
    </row>
    <row r="1376" spans="1:10" x14ac:dyDescent="0.4">
      <c r="A1376">
        <v>20241129</v>
      </c>
      <c r="B1376">
        <v>3678</v>
      </c>
      <c r="C1376" t="s">
        <v>3095</v>
      </c>
      <c r="D1376" t="s">
        <v>32</v>
      </c>
      <c r="E1376">
        <v>5250</v>
      </c>
      <c r="F1376" t="s">
        <v>50</v>
      </c>
      <c r="G1376">
        <v>10</v>
      </c>
      <c r="H1376" t="s">
        <v>49</v>
      </c>
      <c r="I1376">
        <v>7</v>
      </c>
      <c r="J1376" t="s">
        <v>39</v>
      </c>
    </row>
    <row r="1377" spans="1:10" x14ac:dyDescent="0.4">
      <c r="A1377">
        <v>20241129</v>
      </c>
      <c r="B1377">
        <v>3679</v>
      </c>
      <c r="C1377" t="s">
        <v>3094</v>
      </c>
      <c r="D1377" t="s">
        <v>32</v>
      </c>
      <c r="E1377">
        <v>5250</v>
      </c>
      <c r="F1377" t="s">
        <v>50</v>
      </c>
      <c r="G1377">
        <v>10</v>
      </c>
      <c r="H1377" t="s">
        <v>49</v>
      </c>
      <c r="I1377">
        <v>6</v>
      </c>
      <c r="J1377" t="s">
        <v>29</v>
      </c>
    </row>
    <row r="1378" spans="1:10" x14ac:dyDescent="0.4">
      <c r="A1378">
        <v>20241129</v>
      </c>
      <c r="B1378">
        <v>3680</v>
      </c>
      <c r="C1378" t="s">
        <v>3093</v>
      </c>
      <c r="D1378" t="s">
        <v>225</v>
      </c>
      <c r="E1378">
        <v>5250</v>
      </c>
      <c r="F1378" t="s">
        <v>50</v>
      </c>
      <c r="G1378">
        <v>10</v>
      </c>
      <c r="H1378" t="s">
        <v>49</v>
      </c>
      <c r="I1378" t="s">
        <v>34</v>
      </c>
      <c r="J1378" t="s">
        <v>34</v>
      </c>
    </row>
    <row r="1379" spans="1:10" x14ac:dyDescent="0.4">
      <c r="A1379">
        <v>20241129</v>
      </c>
      <c r="B1379">
        <v>3681</v>
      </c>
      <c r="C1379" t="s">
        <v>3092</v>
      </c>
      <c r="D1379" t="s">
        <v>32</v>
      </c>
      <c r="E1379">
        <v>5250</v>
      </c>
      <c r="F1379" t="s">
        <v>50</v>
      </c>
      <c r="G1379">
        <v>10</v>
      </c>
      <c r="H1379" t="s">
        <v>49</v>
      </c>
      <c r="I1379">
        <v>7</v>
      </c>
      <c r="J1379" t="s">
        <v>39</v>
      </c>
    </row>
    <row r="1380" spans="1:10" x14ac:dyDescent="0.4">
      <c r="A1380">
        <v>20241129</v>
      </c>
      <c r="B1380">
        <v>3682</v>
      </c>
      <c r="C1380" t="s">
        <v>3091</v>
      </c>
      <c r="D1380" t="s">
        <v>37</v>
      </c>
      <c r="E1380">
        <v>5250</v>
      </c>
      <c r="F1380" t="s">
        <v>50</v>
      </c>
      <c r="G1380">
        <v>10</v>
      </c>
      <c r="H1380" t="s">
        <v>49</v>
      </c>
      <c r="I1380">
        <v>7</v>
      </c>
      <c r="J1380" t="s">
        <v>39</v>
      </c>
    </row>
    <row r="1381" spans="1:10" x14ac:dyDescent="0.4">
      <c r="A1381">
        <v>20241129</v>
      </c>
      <c r="B1381">
        <v>3683</v>
      </c>
      <c r="C1381" t="s">
        <v>3090</v>
      </c>
      <c r="D1381" t="s">
        <v>37</v>
      </c>
      <c r="E1381">
        <v>5250</v>
      </c>
      <c r="F1381" t="s">
        <v>50</v>
      </c>
      <c r="G1381">
        <v>10</v>
      </c>
      <c r="H1381" t="s">
        <v>49</v>
      </c>
      <c r="I1381">
        <v>7</v>
      </c>
      <c r="J1381" t="s">
        <v>39</v>
      </c>
    </row>
    <row r="1382" spans="1:10" x14ac:dyDescent="0.4">
      <c r="A1382">
        <v>20241129</v>
      </c>
      <c r="B1382">
        <v>3686</v>
      </c>
      <c r="C1382" t="s">
        <v>3089</v>
      </c>
      <c r="D1382" t="s">
        <v>37</v>
      </c>
      <c r="E1382">
        <v>5250</v>
      </c>
      <c r="F1382" t="s">
        <v>50</v>
      </c>
      <c r="G1382">
        <v>10</v>
      </c>
      <c r="H1382" t="s">
        <v>49</v>
      </c>
      <c r="I1382">
        <v>7</v>
      </c>
      <c r="J1382" t="s">
        <v>39</v>
      </c>
    </row>
    <row r="1383" spans="1:10" x14ac:dyDescent="0.4">
      <c r="A1383">
        <v>20241129</v>
      </c>
      <c r="B1383">
        <v>3687</v>
      </c>
      <c r="C1383" t="s">
        <v>3088</v>
      </c>
      <c r="D1383" t="s">
        <v>32</v>
      </c>
      <c r="E1383">
        <v>5250</v>
      </c>
      <c r="F1383" t="s">
        <v>50</v>
      </c>
      <c r="G1383">
        <v>10</v>
      </c>
      <c r="H1383" t="s">
        <v>49</v>
      </c>
      <c r="I1383">
        <v>7</v>
      </c>
      <c r="J1383" t="s">
        <v>39</v>
      </c>
    </row>
    <row r="1384" spans="1:10" x14ac:dyDescent="0.4">
      <c r="A1384">
        <v>20241129</v>
      </c>
      <c r="B1384">
        <v>3688</v>
      </c>
      <c r="C1384" t="s">
        <v>3087</v>
      </c>
      <c r="D1384" t="s">
        <v>32</v>
      </c>
      <c r="E1384">
        <v>5250</v>
      </c>
      <c r="F1384" t="s">
        <v>50</v>
      </c>
      <c r="G1384">
        <v>10</v>
      </c>
      <c r="H1384" t="s">
        <v>49</v>
      </c>
      <c r="I1384">
        <v>7</v>
      </c>
      <c r="J1384" t="s">
        <v>39</v>
      </c>
    </row>
    <row r="1385" spans="1:10" x14ac:dyDescent="0.4">
      <c r="A1385">
        <v>20241129</v>
      </c>
      <c r="B1385">
        <v>3690</v>
      </c>
      <c r="C1385" t="s">
        <v>3086</v>
      </c>
      <c r="D1385" t="s">
        <v>225</v>
      </c>
      <c r="E1385">
        <v>5250</v>
      </c>
      <c r="F1385" t="s">
        <v>50</v>
      </c>
      <c r="G1385">
        <v>10</v>
      </c>
      <c r="H1385" t="s">
        <v>49</v>
      </c>
      <c r="I1385" t="s">
        <v>34</v>
      </c>
      <c r="J1385" t="s">
        <v>34</v>
      </c>
    </row>
    <row r="1386" spans="1:10" x14ac:dyDescent="0.4">
      <c r="A1386">
        <v>20241129</v>
      </c>
      <c r="B1386">
        <v>3691</v>
      </c>
      <c r="C1386" t="s">
        <v>3085</v>
      </c>
      <c r="D1386" t="s">
        <v>225</v>
      </c>
      <c r="E1386">
        <v>5250</v>
      </c>
      <c r="F1386" t="s">
        <v>50</v>
      </c>
      <c r="G1386">
        <v>10</v>
      </c>
      <c r="H1386" t="s">
        <v>49</v>
      </c>
      <c r="I1386" t="s">
        <v>34</v>
      </c>
      <c r="J1386" t="s">
        <v>34</v>
      </c>
    </row>
    <row r="1387" spans="1:10" x14ac:dyDescent="0.4">
      <c r="A1387">
        <v>20241129</v>
      </c>
      <c r="B1387">
        <v>3692</v>
      </c>
      <c r="C1387" t="s">
        <v>3084</v>
      </c>
      <c r="D1387" t="s">
        <v>225</v>
      </c>
      <c r="E1387">
        <v>5250</v>
      </c>
      <c r="F1387" t="s">
        <v>50</v>
      </c>
      <c r="G1387">
        <v>10</v>
      </c>
      <c r="H1387" t="s">
        <v>49</v>
      </c>
      <c r="I1387" t="s">
        <v>34</v>
      </c>
      <c r="J1387" t="s">
        <v>34</v>
      </c>
    </row>
    <row r="1388" spans="1:10" x14ac:dyDescent="0.4">
      <c r="A1388">
        <v>20241129</v>
      </c>
      <c r="B1388">
        <v>3694</v>
      </c>
      <c r="C1388" t="s">
        <v>3083</v>
      </c>
      <c r="D1388" t="s">
        <v>32</v>
      </c>
      <c r="E1388">
        <v>5250</v>
      </c>
      <c r="F1388" t="s">
        <v>50</v>
      </c>
      <c r="G1388">
        <v>10</v>
      </c>
      <c r="H1388" t="s">
        <v>49</v>
      </c>
      <c r="I1388">
        <v>7</v>
      </c>
      <c r="J1388" t="s">
        <v>39</v>
      </c>
    </row>
    <row r="1389" spans="1:10" x14ac:dyDescent="0.4">
      <c r="A1389">
        <v>20241129</v>
      </c>
      <c r="B1389">
        <v>3695</v>
      </c>
      <c r="C1389" t="s">
        <v>3082</v>
      </c>
      <c r="D1389" t="s">
        <v>225</v>
      </c>
      <c r="E1389">
        <v>5250</v>
      </c>
      <c r="F1389" t="s">
        <v>50</v>
      </c>
      <c r="G1389">
        <v>10</v>
      </c>
      <c r="H1389" t="s">
        <v>49</v>
      </c>
      <c r="I1389" t="s">
        <v>34</v>
      </c>
      <c r="J1389" t="s">
        <v>34</v>
      </c>
    </row>
    <row r="1390" spans="1:10" x14ac:dyDescent="0.4">
      <c r="A1390">
        <v>20241129</v>
      </c>
      <c r="B1390">
        <v>3696</v>
      </c>
      <c r="C1390" t="s">
        <v>3081</v>
      </c>
      <c r="D1390" t="s">
        <v>32</v>
      </c>
      <c r="E1390">
        <v>5250</v>
      </c>
      <c r="F1390" t="s">
        <v>50</v>
      </c>
      <c r="G1390">
        <v>10</v>
      </c>
      <c r="H1390" t="s">
        <v>49</v>
      </c>
      <c r="I1390">
        <v>7</v>
      </c>
      <c r="J1390" t="s">
        <v>39</v>
      </c>
    </row>
    <row r="1391" spans="1:10" x14ac:dyDescent="0.4">
      <c r="A1391">
        <v>20241129</v>
      </c>
      <c r="B1391">
        <v>3697</v>
      </c>
      <c r="C1391" t="s">
        <v>3080</v>
      </c>
      <c r="D1391" t="s">
        <v>32</v>
      </c>
      <c r="E1391">
        <v>5250</v>
      </c>
      <c r="F1391" t="s">
        <v>50</v>
      </c>
      <c r="G1391">
        <v>10</v>
      </c>
      <c r="H1391" t="s">
        <v>49</v>
      </c>
      <c r="I1391">
        <v>4</v>
      </c>
      <c r="J1391" t="s">
        <v>44</v>
      </c>
    </row>
    <row r="1392" spans="1:10" x14ac:dyDescent="0.4">
      <c r="A1392">
        <v>20241129</v>
      </c>
      <c r="B1392">
        <v>3698</v>
      </c>
      <c r="C1392" t="s">
        <v>3079</v>
      </c>
      <c r="D1392" t="s">
        <v>225</v>
      </c>
      <c r="E1392">
        <v>5250</v>
      </c>
      <c r="F1392" t="s">
        <v>50</v>
      </c>
      <c r="G1392">
        <v>10</v>
      </c>
      <c r="H1392" t="s">
        <v>49</v>
      </c>
      <c r="I1392" t="s">
        <v>34</v>
      </c>
      <c r="J1392" t="s">
        <v>34</v>
      </c>
    </row>
    <row r="1393" spans="1:10" x14ac:dyDescent="0.4">
      <c r="A1393">
        <v>20241129</v>
      </c>
      <c r="B1393">
        <v>3708</v>
      </c>
      <c r="C1393" t="s">
        <v>3078</v>
      </c>
      <c r="D1393" t="s">
        <v>32</v>
      </c>
      <c r="E1393">
        <v>3150</v>
      </c>
      <c r="F1393" t="s">
        <v>2949</v>
      </c>
      <c r="G1393">
        <v>4</v>
      </c>
      <c r="H1393" t="s">
        <v>111</v>
      </c>
      <c r="I1393">
        <v>7</v>
      </c>
      <c r="J1393" t="s">
        <v>39</v>
      </c>
    </row>
    <row r="1394" spans="1:10" x14ac:dyDescent="0.4">
      <c r="A1394">
        <v>20241129</v>
      </c>
      <c r="B1394">
        <v>3710</v>
      </c>
      <c r="C1394" t="s">
        <v>3077</v>
      </c>
      <c r="D1394" t="s">
        <v>37</v>
      </c>
      <c r="E1394">
        <v>5250</v>
      </c>
      <c r="F1394" t="s">
        <v>50</v>
      </c>
      <c r="G1394">
        <v>10</v>
      </c>
      <c r="H1394" t="s">
        <v>49</v>
      </c>
      <c r="I1394" t="s">
        <v>34</v>
      </c>
      <c r="J1394" t="s">
        <v>34</v>
      </c>
    </row>
    <row r="1395" spans="1:10" x14ac:dyDescent="0.4">
      <c r="A1395">
        <v>20241129</v>
      </c>
      <c r="B1395">
        <v>3712</v>
      </c>
      <c r="C1395" t="s">
        <v>3076</v>
      </c>
      <c r="D1395" t="s">
        <v>37</v>
      </c>
      <c r="E1395">
        <v>5250</v>
      </c>
      <c r="F1395" t="s">
        <v>50</v>
      </c>
      <c r="G1395">
        <v>10</v>
      </c>
      <c r="H1395" t="s">
        <v>49</v>
      </c>
      <c r="I1395" t="s">
        <v>34</v>
      </c>
      <c r="J1395" t="s">
        <v>34</v>
      </c>
    </row>
    <row r="1396" spans="1:10" x14ac:dyDescent="0.4">
      <c r="A1396">
        <v>20241129</v>
      </c>
      <c r="B1396">
        <v>3719</v>
      </c>
      <c r="C1396" t="s">
        <v>3075</v>
      </c>
      <c r="D1396" t="s">
        <v>37</v>
      </c>
      <c r="E1396">
        <v>5250</v>
      </c>
      <c r="F1396" t="s">
        <v>50</v>
      </c>
      <c r="G1396">
        <v>10</v>
      </c>
      <c r="H1396" t="s">
        <v>49</v>
      </c>
      <c r="I1396" t="s">
        <v>34</v>
      </c>
      <c r="J1396" t="s">
        <v>34</v>
      </c>
    </row>
    <row r="1397" spans="1:10" x14ac:dyDescent="0.4">
      <c r="A1397">
        <v>20241129</v>
      </c>
      <c r="B1397">
        <v>3723</v>
      </c>
      <c r="C1397" t="s">
        <v>3074</v>
      </c>
      <c r="D1397" t="s">
        <v>225</v>
      </c>
      <c r="E1397">
        <v>5250</v>
      </c>
      <c r="F1397" t="s">
        <v>50</v>
      </c>
      <c r="G1397">
        <v>10</v>
      </c>
      <c r="H1397" t="s">
        <v>49</v>
      </c>
      <c r="I1397" t="s">
        <v>34</v>
      </c>
      <c r="J1397" t="s">
        <v>34</v>
      </c>
    </row>
    <row r="1398" spans="1:10" x14ac:dyDescent="0.4">
      <c r="A1398">
        <v>20241129</v>
      </c>
      <c r="B1398">
        <v>3726</v>
      </c>
      <c r="C1398" t="s">
        <v>3073</v>
      </c>
      <c r="D1398" t="s">
        <v>37</v>
      </c>
      <c r="E1398">
        <v>6100</v>
      </c>
      <c r="F1398" t="s">
        <v>31</v>
      </c>
      <c r="G1398">
        <v>14</v>
      </c>
      <c r="H1398" t="s">
        <v>30</v>
      </c>
      <c r="I1398" t="s">
        <v>34</v>
      </c>
      <c r="J1398" t="s">
        <v>34</v>
      </c>
    </row>
    <row r="1399" spans="1:10" x14ac:dyDescent="0.4">
      <c r="A1399">
        <v>20241129</v>
      </c>
      <c r="B1399">
        <v>3727</v>
      </c>
      <c r="C1399" t="s">
        <v>3072</v>
      </c>
      <c r="D1399" t="s">
        <v>225</v>
      </c>
      <c r="E1399">
        <v>5250</v>
      </c>
      <c r="F1399" t="s">
        <v>50</v>
      </c>
      <c r="G1399">
        <v>10</v>
      </c>
      <c r="H1399" t="s">
        <v>49</v>
      </c>
      <c r="I1399" t="s">
        <v>34</v>
      </c>
      <c r="J1399" t="s">
        <v>34</v>
      </c>
    </row>
    <row r="1400" spans="1:10" x14ac:dyDescent="0.4">
      <c r="A1400">
        <v>20241129</v>
      </c>
      <c r="B1400">
        <v>3733</v>
      </c>
      <c r="C1400" t="s">
        <v>3071</v>
      </c>
      <c r="D1400" t="s">
        <v>37</v>
      </c>
      <c r="E1400">
        <v>5250</v>
      </c>
      <c r="F1400" t="s">
        <v>50</v>
      </c>
      <c r="G1400">
        <v>10</v>
      </c>
      <c r="H1400" t="s">
        <v>49</v>
      </c>
      <c r="I1400" t="s">
        <v>34</v>
      </c>
      <c r="J1400" t="s">
        <v>34</v>
      </c>
    </row>
    <row r="1401" spans="1:10" x14ac:dyDescent="0.4">
      <c r="A1401">
        <v>20241129</v>
      </c>
      <c r="B1401">
        <v>3738</v>
      </c>
      <c r="C1401" t="s">
        <v>3070</v>
      </c>
      <c r="D1401" t="s">
        <v>32</v>
      </c>
      <c r="E1401">
        <v>5250</v>
      </c>
      <c r="F1401" t="s">
        <v>50</v>
      </c>
      <c r="G1401">
        <v>10</v>
      </c>
      <c r="H1401" t="s">
        <v>49</v>
      </c>
      <c r="I1401">
        <v>6</v>
      </c>
      <c r="J1401" t="s">
        <v>29</v>
      </c>
    </row>
    <row r="1402" spans="1:10" x14ac:dyDescent="0.4">
      <c r="A1402">
        <v>20241129</v>
      </c>
      <c r="B1402">
        <v>3741</v>
      </c>
      <c r="C1402" t="s">
        <v>3069</v>
      </c>
      <c r="D1402" t="s">
        <v>32</v>
      </c>
      <c r="E1402">
        <v>5250</v>
      </c>
      <c r="F1402" t="s">
        <v>50</v>
      </c>
      <c r="G1402">
        <v>10</v>
      </c>
      <c r="H1402" t="s">
        <v>49</v>
      </c>
      <c r="I1402">
        <v>7</v>
      </c>
      <c r="J1402" t="s">
        <v>39</v>
      </c>
    </row>
    <row r="1403" spans="1:10" x14ac:dyDescent="0.4">
      <c r="A1403">
        <v>20241129</v>
      </c>
      <c r="B1403">
        <v>3744</v>
      </c>
      <c r="C1403" t="s">
        <v>3068</v>
      </c>
      <c r="D1403" t="s">
        <v>37</v>
      </c>
      <c r="E1403">
        <v>5250</v>
      </c>
      <c r="F1403" t="s">
        <v>50</v>
      </c>
      <c r="G1403">
        <v>10</v>
      </c>
      <c r="H1403" t="s">
        <v>49</v>
      </c>
      <c r="I1403" t="s">
        <v>34</v>
      </c>
      <c r="J1403" t="s">
        <v>34</v>
      </c>
    </row>
    <row r="1404" spans="1:10" x14ac:dyDescent="0.4">
      <c r="A1404">
        <v>20241129</v>
      </c>
      <c r="B1404">
        <v>3747</v>
      </c>
      <c r="C1404" t="s">
        <v>3067</v>
      </c>
      <c r="D1404" t="s">
        <v>37</v>
      </c>
      <c r="E1404">
        <v>5250</v>
      </c>
      <c r="F1404" t="s">
        <v>50</v>
      </c>
      <c r="G1404">
        <v>10</v>
      </c>
      <c r="H1404" t="s">
        <v>49</v>
      </c>
      <c r="I1404" t="s">
        <v>34</v>
      </c>
      <c r="J1404" t="s">
        <v>34</v>
      </c>
    </row>
    <row r="1405" spans="1:10" x14ac:dyDescent="0.4">
      <c r="A1405">
        <v>20241129</v>
      </c>
      <c r="B1405">
        <v>3750</v>
      </c>
      <c r="C1405" t="s">
        <v>3066</v>
      </c>
      <c r="D1405" t="s">
        <v>37</v>
      </c>
      <c r="E1405">
        <v>5250</v>
      </c>
      <c r="F1405" t="s">
        <v>50</v>
      </c>
      <c r="G1405">
        <v>10</v>
      </c>
      <c r="H1405" t="s">
        <v>49</v>
      </c>
      <c r="I1405" t="s">
        <v>34</v>
      </c>
      <c r="J1405" t="s">
        <v>34</v>
      </c>
    </row>
    <row r="1406" spans="1:10" x14ac:dyDescent="0.4">
      <c r="A1406">
        <v>20241129</v>
      </c>
      <c r="B1406">
        <v>3753</v>
      </c>
      <c r="C1406" t="s">
        <v>3065</v>
      </c>
      <c r="D1406" t="s">
        <v>37</v>
      </c>
      <c r="E1406">
        <v>5250</v>
      </c>
      <c r="F1406" t="s">
        <v>50</v>
      </c>
      <c r="G1406">
        <v>10</v>
      </c>
      <c r="H1406" t="s">
        <v>49</v>
      </c>
      <c r="I1406" t="s">
        <v>34</v>
      </c>
      <c r="J1406" t="s">
        <v>34</v>
      </c>
    </row>
    <row r="1407" spans="1:10" x14ac:dyDescent="0.4">
      <c r="A1407">
        <v>20241129</v>
      </c>
      <c r="B1407">
        <v>3758</v>
      </c>
      <c r="C1407" t="s">
        <v>3064</v>
      </c>
      <c r="D1407" t="s">
        <v>37</v>
      </c>
      <c r="E1407">
        <v>5250</v>
      </c>
      <c r="F1407" t="s">
        <v>50</v>
      </c>
      <c r="G1407">
        <v>10</v>
      </c>
      <c r="H1407" t="s">
        <v>49</v>
      </c>
      <c r="I1407" t="s">
        <v>34</v>
      </c>
      <c r="J1407" t="s">
        <v>34</v>
      </c>
    </row>
    <row r="1408" spans="1:10" x14ac:dyDescent="0.4">
      <c r="A1408">
        <v>20241129</v>
      </c>
      <c r="B1408">
        <v>3760</v>
      </c>
      <c r="C1408" t="s">
        <v>3063</v>
      </c>
      <c r="D1408" t="s">
        <v>37</v>
      </c>
      <c r="E1408">
        <v>5250</v>
      </c>
      <c r="F1408" t="s">
        <v>50</v>
      </c>
      <c r="G1408">
        <v>10</v>
      </c>
      <c r="H1408" t="s">
        <v>49</v>
      </c>
      <c r="I1408" t="s">
        <v>34</v>
      </c>
      <c r="J1408" t="s">
        <v>34</v>
      </c>
    </row>
    <row r="1409" spans="1:10" x14ac:dyDescent="0.4">
      <c r="A1409">
        <v>20241129</v>
      </c>
      <c r="B1409">
        <v>3762</v>
      </c>
      <c r="C1409" t="s">
        <v>3062</v>
      </c>
      <c r="D1409" t="s">
        <v>32</v>
      </c>
      <c r="E1409">
        <v>5250</v>
      </c>
      <c r="F1409" t="s">
        <v>50</v>
      </c>
      <c r="G1409">
        <v>10</v>
      </c>
      <c r="H1409" t="s">
        <v>49</v>
      </c>
      <c r="I1409">
        <v>6</v>
      </c>
      <c r="J1409" t="s">
        <v>29</v>
      </c>
    </row>
    <row r="1410" spans="1:10" x14ac:dyDescent="0.4">
      <c r="A1410">
        <v>20241129</v>
      </c>
      <c r="B1410">
        <v>3763</v>
      </c>
      <c r="C1410" t="s">
        <v>3061</v>
      </c>
      <c r="D1410" t="s">
        <v>32</v>
      </c>
      <c r="E1410">
        <v>5250</v>
      </c>
      <c r="F1410" t="s">
        <v>50</v>
      </c>
      <c r="G1410">
        <v>10</v>
      </c>
      <c r="H1410" t="s">
        <v>49</v>
      </c>
      <c r="I1410">
        <v>7</v>
      </c>
      <c r="J1410" t="s">
        <v>39</v>
      </c>
    </row>
    <row r="1411" spans="1:10" x14ac:dyDescent="0.4">
      <c r="A1411">
        <v>20241129</v>
      </c>
      <c r="B1411">
        <v>3765</v>
      </c>
      <c r="C1411" t="s">
        <v>3060</v>
      </c>
      <c r="D1411" t="s">
        <v>32</v>
      </c>
      <c r="E1411">
        <v>5250</v>
      </c>
      <c r="F1411" t="s">
        <v>50</v>
      </c>
      <c r="G1411">
        <v>10</v>
      </c>
      <c r="H1411" t="s">
        <v>49</v>
      </c>
      <c r="I1411">
        <v>4</v>
      </c>
      <c r="J1411" t="s">
        <v>44</v>
      </c>
    </row>
    <row r="1412" spans="1:10" x14ac:dyDescent="0.4">
      <c r="A1412">
        <v>20241129</v>
      </c>
      <c r="B1412">
        <v>3766</v>
      </c>
      <c r="C1412" t="s">
        <v>3059</v>
      </c>
      <c r="D1412" t="s">
        <v>37</v>
      </c>
      <c r="E1412">
        <v>5250</v>
      </c>
      <c r="F1412" t="s">
        <v>50</v>
      </c>
      <c r="G1412">
        <v>10</v>
      </c>
      <c r="H1412" t="s">
        <v>49</v>
      </c>
      <c r="I1412" t="s">
        <v>34</v>
      </c>
      <c r="J1412" t="s">
        <v>34</v>
      </c>
    </row>
    <row r="1413" spans="1:10" x14ac:dyDescent="0.4">
      <c r="A1413">
        <v>20241129</v>
      </c>
      <c r="B1413">
        <v>3768</v>
      </c>
      <c r="C1413" t="s">
        <v>3058</v>
      </c>
      <c r="D1413" t="s">
        <v>37</v>
      </c>
      <c r="E1413">
        <v>5250</v>
      </c>
      <c r="F1413" t="s">
        <v>50</v>
      </c>
      <c r="G1413">
        <v>10</v>
      </c>
      <c r="H1413" t="s">
        <v>49</v>
      </c>
      <c r="I1413" t="s">
        <v>34</v>
      </c>
      <c r="J1413" t="s">
        <v>34</v>
      </c>
    </row>
    <row r="1414" spans="1:10" x14ac:dyDescent="0.4">
      <c r="A1414">
        <v>20241129</v>
      </c>
      <c r="B1414">
        <v>3769</v>
      </c>
      <c r="C1414" t="s">
        <v>3057</v>
      </c>
      <c r="D1414" t="s">
        <v>32</v>
      </c>
      <c r="E1414">
        <v>5250</v>
      </c>
      <c r="F1414" t="s">
        <v>50</v>
      </c>
      <c r="G1414">
        <v>10</v>
      </c>
      <c r="H1414" t="s">
        <v>49</v>
      </c>
      <c r="I1414">
        <v>4</v>
      </c>
      <c r="J1414" t="s">
        <v>44</v>
      </c>
    </row>
    <row r="1415" spans="1:10" x14ac:dyDescent="0.4">
      <c r="A1415">
        <v>20241129</v>
      </c>
      <c r="B1415">
        <v>3770</v>
      </c>
      <c r="C1415" t="s">
        <v>3056</v>
      </c>
      <c r="D1415" t="s">
        <v>37</v>
      </c>
      <c r="E1415">
        <v>5250</v>
      </c>
      <c r="F1415" t="s">
        <v>50</v>
      </c>
      <c r="G1415">
        <v>10</v>
      </c>
      <c r="H1415" t="s">
        <v>49</v>
      </c>
      <c r="I1415">
        <v>7</v>
      </c>
      <c r="J1415" t="s">
        <v>39</v>
      </c>
    </row>
    <row r="1416" spans="1:10" x14ac:dyDescent="0.4">
      <c r="A1416">
        <v>20241129</v>
      </c>
      <c r="B1416">
        <v>3771</v>
      </c>
      <c r="C1416" t="s">
        <v>3055</v>
      </c>
      <c r="D1416" t="s">
        <v>32</v>
      </c>
      <c r="E1416">
        <v>5250</v>
      </c>
      <c r="F1416" t="s">
        <v>50</v>
      </c>
      <c r="G1416">
        <v>10</v>
      </c>
      <c r="H1416" t="s">
        <v>49</v>
      </c>
      <c r="I1416">
        <v>7</v>
      </c>
      <c r="J1416" t="s">
        <v>39</v>
      </c>
    </row>
    <row r="1417" spans="1:10" x14ac:dyDescent="0.4">
      <c r="A1417">
        <v>20241129</v>
      </c>
      <c r="B1417">
        <v>3772</v>
      </c>
      <c r="C1417" t="s">
        <v>3054</v>
      </c>
      <c r="D1417" t="s">
        <v>37</v>
      </c>
      <c r="E1417">
        <v>8050</v>
      </c>
      <c r="F1417" t="s">
        <v>127</v>
      </c>
      <c r="G1417">
        <v>17</v>
      </c>
      <c r="H1417" t="s">
        <v>126</v>
      </c>
      <c r="I1417" t="s">
        <v>34</v>
      </c>
      <c r="J1417" t="s">
        <v>34</v>
      </c>
    </row>
    <row r="1418" spans="1:10" x14ac:dyDescent="0.4">
      <c r="A1418">
        <v>20241129</v>
      </c>
      <c r="B1418">
        <v>3773</v>
      </c>
      <c r="C1418" t="s">
        <v>3053</v>
      </c>
      <c r="D1418" t="s">
        <v>225</v>
      </c>
      <c r="E1418">
        <v>5250</v>
      </c>
      <c r="F1418" t="s">
        <v>50</v>
      </c>
      <c r="G1418">
        <v>10</v>
      </c>
      <c r="H1418" t="s">
        <v>49</v>
      </c>
      <c r="I1418" t="s">
        <v>34</v>
      </c>
      <c r="J1418" t="s">
        <v>34</v>
      </c>
    </row>
    <row r="1419" spans="1:10" x14ac:dyDescent="0.4">
      <c r="A1419">
        <v>20241129</v>
      </c>
      <c r="B1419">
        <v>3774</v>
      </c>
      <c r="C1419" t="s">
        <v>3052</v>
      </c>
      <c r="D1419" t="s">
        <v>32</v>
      </c>
      <c r="E1419">
        <v>5250</v>
      </c>
      <c r="F1419" t="s">
        <v>50</v>
      </c>
      <c r="G1419">
        <v>10</v>
      </c>
      <c r="H1419" t="s">
        <v>49</v>
      </c>
      <c r="I1419">
        <v>4</v>
      </c>
      <c r="J1419" t="s">
        <v>44</v>
      </c>
    </row>
    <row r="1420" spans="1:10" x14ac:dyDescent="0.4">
      <c r="A1420">
        <v>20241129</v>
      </c>
      <c r="B1420">
        <v>3776</v>
      </c>
      <c r="C1420" t="s">
        <v>3051</v>
      </c>
      <c r="D1420" t="s">
        <v>37</v>
      </c>
      <c r="E1420">
        <v>5250</v>
      </c>
      <c r="F1420" t="s">
        <v>50</v>
      </c>
      <c r="G1420">
        <v>10</v>
      </c>
      <c r="H1420" t="s">
        <v>49</v>
      </c>
      <c r="I1420" t="s">
        <v>34</v>
      </c>
      <c r="J1420" t="s">
        <v>34</v>
      </c>
    </row>
    <row r="1421" spans="1:10" x14ac:dyDescent="0.4">
      <c r="A1421">
        <v>20241129</v>
      </c>
      <c r="B1421">
        <v>3777</v>
      </c>
      <c r="C1421" t="s">
        <v>3050</v>
      </c>
      <c r="D1421" t="s">
        <v>225</v>
      </c>
      <c r="E1421">
        <v>5250</v>
      </c>
      <c r="F1421" t="s">
        <v>50</v>
      </c>
      <c r="G1421">
        <v>10</v>
      </c>
      <c r="H1421" t="s">
        <v>49</v>
      </c>
      <c r="I1421" t="s">
        <v>34</v>
      </c>
      <c r="J1421" t="s">
        <v>34</v>
      </c>
    </row>
    <row r="1422" spans="1:10" x14ac:dyDescent="0.4">
      <c r="A1422">
        <v>20241129</v>
      </c>
      <c r="B1422">
        <v>3778</v>
      </c>
      <c r="C1422" t="s">
        <v>3049</v>
      </c>
      <c r="D1422" t="s">
        <v>32</v>
      </c>
      <c r="E1422">
        <v>5250</v>
      </c>
      <c r="F1422" t="s">
        <v>50</v>
      </c>
      <c r="G1422">
        <v>10</v>
      </c>
      <c r="H1422" t="s">
        <v>49</v>
      </c>
      <c r="I1422">
        <v>6</v>
      </c>
      <c r="J1422" t="s">
        <v>29</v>
      </c>
    </row>
    <row r="1423" spans="1:10" x14ac:dyDescent="0.4">
      <c r="A1423">
        <v>20241129</v>
      </c>
      <c r="B1423">
        <v>3779</v>
      </c>
      <c r="C1423" t="s">
        <v>3048</v>
      </c>
      <c r="D1423" t="s">
        <v>37</v>
      </c>
      <c r="E1423">
        <v>5250</v>
      </c>
      <c r="F1423" t="s">
        <v>50</v>
      </c>
      <c r="G1423">
        <v>10</v>
      </c>
      <c r="H1423" t="s">
        <v>49</v>
      </c>
      <c r="I1423" t="s">
        <v>34</v>
      </c>
      <c r="J1423" t="s">
        <v>34</v>
      </c>
    </row>
    <row r="1424" spans="1:10" x14ac:dyDescent="0.4">
      <c r="A1424">
        <v>20241129</v>
      </c>
      <c r="B1424">
        <v>3787</v>
      </c>
      <c r="C1424" t="s">
        <v>3047</v>
      </c>
      <c r="D1424" t="s">
        <v>37</v>
      </c>
      <c r="E1424">
        <v>5250</v>
      </c>
      <c r="F1424" t="s">
        <v>50</v>
      </c>
      <c r="G1424">
        <v>10</v>
      </c>
      <c r="H1424" t="s">
        <v>49</v>
      </c>
      <c r="I1424" t="s">
        <v>34</v>
      </c>
      <c r="J1424" t="s">
        <v>34</v>
      </c>
    </row>
    <row r="1425" spans="1:10" x14ac:dyDescent="0.4">
      <c r="A1425">
        <v>20241129</v>
      </c>
      <c r="B1425">
        <v>3788</v>
      </c>
      <c r="C1425" t="s">
        <v>4636</v>
      </c>
      <c r="D1425" t="s">
        <v>32</v>
      </c>
      <c r="E1425">
        <v>5250</v>
      </c>
      <c r="F1425" t="s">
        <v>50</v>
      </c>
      <c r="G1425">
        <v>10</v>
      </c>
      <c r="H1425" t="s">
        <v>49</v>
      </c>
      <c r="I1425">
        <v>7</v>
      </c>
      <c r="J1425" t="s">
        <v>39</v>
      </c>
    </row>
    <row r="1426" spans="1:10" x14ac:dyDescent="0.4">
      <c r="A1426">
        <v>20241129</v>
      </c>
      <c r="B1426">
        <v>3791</v>
      </c>
      <c r="C1426" t="s">
        <v>3046</v>
      </c>
      <c r="D1426" t="s">
        <v>37</v>
      </c>
      <c r="E1426">
        <v>5250</v>
      </c>
      <c r="F1426" t="s">
        <v>50</v>
      </c>
      <c r="G1426">
        <v>10</v>
      </c>
      <c r="H1426" t="s">
        <v>49</v>
      </c>
      <c r="I1426" t="s">
        <v>34</v>
      </c>
      <c r="J1426" t="s">
        <v>34</v>
      </c>
    </row>
    <row r="1427" spans="1:10" x14ac:dyDescent="0.4">
      <c r="A1427">
        <v>20241129</v>
      </c>
      <c r="B1427">
        <v>3793</v>
      </c>
      <c r="C1427" t="s">
        <v>3045</v>
      </c>
      <c r="D1427" t="s">
        <v>225</v>
      </c>
      <c r="E1427">
        <v>5250</v>
      </c>
      <c r="F1427" t="s">
        <v>50</v>
      </c>
      <c r="G1427">
        <v>10</v>
      </c>
      <c r="H1427" t="s">
        <v>49</v>
      </c>
      <c r="I1427" t="s">
        <v>34</v>
      </c>
      <c r="J1427" t="s">
        <v>34</v>
      </c>
    </row>
    <row r="1428" spans="1:10" x14ac:dyDescent="0.4">
      <c r="A1428">
        <v>20241129</v>
      </c>
      <c r="B1428">
        <v>3796</v>
      </c>
      <c r="C1428" t="s">
        <v>3044</v>
      </c>
      <c r="D1428" t="s">
        <v>37</v>
      </c>
      <c r="E1428">
        <v>5250</v>
      </c>
      <c r="F1428" t="s">
        <v>50</v>
      </c>
      <c r="G1428">
        <v>10</v>
      </c>
      <c r="H1428" t="s">
        <v>49</v>
      </c>
      <c r="I1428" t="s">
        <v>34</v>
      </c>
      <c r="J1428" t="s">
        <v>34</v>
      </c>
    </row>
    <row r="1429" spans="1:10" x14ac:dyDescent="0.4">
      <c r="A1429">
        <v>20241129</v>
      </c>
      <c r="B1429">
        <v>3798</v>
      </c>
      <c r="C1429" t="s">
        <v>3043</v>
      </c>
      <c r="D1429" t="s">
        <v>37</v>
      </c>
      <c r="E1429">
        <v>5250</v>
      </c>
      <c r="F1429" t="s">
        <v>50</v>
      </c>
      <c r="G1429">
        <v>10</v>
      </c>
      <c r="H1429" t="s">
        <v>49</v>
      </c>
      <c r="I1429" t="s">
        <v>34</v>
      </c>
      <c r="J1429" t="s">
        <v>34</v>
      </c>
    </row>
    <row r="1430" spans="1:10" x14ac:dyDescent="0.4">
      <c r="A1430">
        <v>20241129</v>
      </c>
      <c r="B1430">
        <v>3799</v>
      </c>
      <c r="C1430" t="s">
        <v>3042</v>
      </c>
      <c r="D1430" t="s">
        <v>37</v>
      </c>
      <c r="E1430">
        <v>5250</v>
      </c>
      <c r="F1430" t="s">
        <v>50</v>
      </c>
      <c r="G1430">
        <v>10</v>
      </c>
      <c r="H1430" t="s">
        <v>49</v>
      </c>
      <c r="I1430" t="s">
        <v>34</v>
      </c>
      <c r="J1430" t="s">
        <v>34</v>
      </c>
    </row>
    <row r="1431" spans="1:10" x14ac:dyDescent="0.4">
      <c r="A1431">
        <v>20241129</v>
      </c>
      <c r="B1431">
        <v>3800</v>
      </c>
      <c r="C1431" t="s">
        <v>3041</v>
      </c>
      <c r="D1431" t="s">
        <v>37</v>
      </c>
      <c r="E1431">
        <v>5250</v>
      </c>
      <c r="F1431" t="s">
        <v>50</v>
      </c>
      <c r="G1431">
        <v>10</v>
      </c>
      <c r="H1431" t="s">
        <v>49</v>
      </c>
      <c r="I1431" t="s">
        <v>34</v>
      </c>
      <c r="J1431" t="s">
        <v>34</v>
      </c>
    </row>
    <row r="1432" spans="1:10" x14ac:dyDescent="0.4">
      <c r="A1432">
        <v>20241129</v>
      </c>
      <c r="B1432">
        <v>3802</v>
      </c>
      <c r="C1432" t="s">
        <v>3040</v>
      </c>
      <c r="D1432" t="s">
        <v>37</v>
      </c>
      <c r="E1432">
        <v>5250</v>
      </c>
      <c r="F1432" t="s">
        <v>50</v>
      </c>
      <c r="G1432">
        <v>10</v>
      </c>
      <c r="H1432" t="s">
        <v>49</v>
      </c>
      <c r="I1432" t="s">
        <v>34</v>
      </c>
      <c r="J1432" t="s">
        <v>34</v>
      </c>
    </row>
    <row r="1433" spans="1:10" x14ac:dyDescent="0.4">
      <c r="A1433">
        <v>20241129</v>
      </c>
      <c r="B1433">
        <v>3803</v>
      </c>
      <c r="C1433" t="s">
        <v>3039</v>
      </c>
      <c r="D1433" t="s">
        <v>225</v>
      </c>
      <c r="E1433">
        <v>5250</v>
      </c>
      <c r="F1433" t="s">
        <v>50</v>
      </c>
      <c r="G1433">
        <v>10</v>
      </c>
      <c r="H1433" t="s">
        <v>49</v>
      </c>
      <c r="I1433" t="s">
        <v>34</v>
      </c>
      <c r="J1433" t="s">
        <v>34</v>
      </c>
    </row>
    <row r="1434" spans="1:10" x14ac:dyDescent="0.4">
      <c r="A1434">
        <v>20241129</v>
      </c>
      <c r="B1434">
        <v>3804</v>
      </c>
      <c r="C1434" t="s">
        <v>3038</v>
      </c>
      <c r="D1434" t="s">
        <v>37</v>
      </c>
      <c r="E1434">
        <v>5250</v>
      </c>
      <c r="F1434" t="s">
        <v>50</v>
      </c>
      <c r="G1434">
        <v>10</v>
      </c>
      <c r="H1434" t="s">
        <v>49</v>
      </c>
      <c r="I1434" t="s">
        <v>34</v>
      </c>
      <c r="J1434" t="s">
        <v>34</v>
      </c>
    </row>
    <row r="1435" spans="1:10" x14ac:dyDescent="0.4">
      <c r="A1435">
        <v>20241129</v>
      </c>
      <c r="B1435">
        <v>3807</v>
      </c>
      <c r="C1435" t="s">
        <v>3037</v>
      </c>
      <c r="D1435" t="s">
        <v>225</v>
      </c>
      <c r="E1435">
        <v>5250</v>
      </c>
      <c r="F1435" t="s">
        <v>50</v>
      </c>
      <c r="G1435">
        <v>10</v>
      </c>
      <c r="H1435" t="s">
        <v>49</v>
      </c>
      <c r="I1435" t="s">
        <v>34</v>
      </c>
      <c r="J1435" t="s">
        <v>34</v>
      </c>
    </row>
    <row r="1436" spans="1:10" x14ac:dyDescent="0.4">
      <c r="A1436">
        <v>20241129</v>
      </c>
      <c r="B1436">
        <v>3810</v>
      </c>
      <c r="C1436" t="s">
        <v>3036</v>
      </c>
      <c r="D1436" t="s">
        <v>37</v>
      </c>
      <c r="E1436">
        <v>5250</v>
      </c>
      <c r="F1436" t="s">
        <v>50</v>
      </c>
      <c r="G1436">
        <v>10</v>
      </c>
      <c r="H1436" t="s">
        <v>49</v>
      </c>
      <c r="I1436" t="s">
        <v>34</v>
      </c>
      <c r="J1436" t="s">
        <v>34</v>
      </c>
    </row>
    <row r="1437" spans="1:10" x14ac:dyDescent="0.4">
      <c r="A1437">
        <v>20241129</v>
      </c>
      <c r="B1437">
        <v>3814</v>
      </c>
      <c r="C1437" t="s">
        <v>3035</v>
      </c>
      <c r="D1437" t="s">
        <v>225</v>
      </c>
      <c r="E1437">
        <v>5250</v>
      </c>
      <c r="F1437" t="s">
        <v>50</v>
      </c>
      <c r="G1437">
        <v>10</v>
      </c>
      <c r="H1437" t="s">
        <v>49</v>
      </c>
      <c r="I1437" t="s">
        <v>34</v>
      </c>
      <c r="J1437" t="s">
        <v>34</v>
      </c>
    </row>
    <row r="1438" spans="1:10" x14ac:dyDescent="0.4">
      <c r="A1438">
        <v>20241129</v>
      </c>
      <c r="B1438">
        <v>3815</v>
      </c>
      <c r="C1438" t="s">
        <v>3034</v>
      </c>
      <c r="D1438" t="s">
        <v>225</v>
      </c>
      <c r="E1438">
        <v>5250</v>
      </c>
      <c r="F1438" t="s">
        <v>50</v>
      </c>
      <c r="G1438">
        <v>10</v>
      </c>
      <c r="H1438" t="s">
        <v>49</v>
      </c>
      <c r="I1438" t="s">
        <v>34</v>
      </c>
      <c r="J1438" t="s">
        <v>34</v>
      </c>
    </row>
    <row r="1439" spans="1:10" x14ac:dyDescent="0.4">
      <c r="A1439">
        <v>20241129</v>
      </c>
      <c r="B1439">
        <v>3816</v>
      </c>
      <c r="C1439" t="s">
        <v>3033</v>
      </c>
      <c r="D1439" t="s">
        <v>37</v>
      </c>
      <c r="E1439">
        <v>5250</v>
      </c>
      <c r="F1439" t="s">
        <v>50</v>
      </c>
      <c r="G1439">
        <v>10</v>
      </c>
      <c r="H1439" t="s">
        <v>49</v>
      </c>
      <c r="I1439" t="s">
        <v>34</v>
      </c>
      <c r="J1439" t="s">
        <v>34</v>
      </c>
    </row>
    <row r="1440" spans="1:10" x14ac:dyDescent="0.4">
      <c r="A1440">
        <v>20241129</v>
      </c>
      <c r="B1440">
        <v>3817</v>
      </c>
      <c r="C1440" t="s">
        <v>3032</v>
      </c>
      <c r="D1440" t="s">
        <v>32</v>
      </c>
      <c r="E1440">
        <v>5250</v>
      </c>
      <c r="F1440" t="s">
        <v>50</v>
      </c>
      <c r="G1440">
        <v>10</v>
      </c>
      <c r="H1440" t="s">
        <v>49</v>
      </c>
      <c r="I1440">
        <v>7</v>
      </c>
      <c r="J1440" t="s">
        <v>39</v>
      </c>
    </row>
    <row r="1441" spans="1:10" x14ac:dyDescent="0.4">
      <c r="A1441">
        <v>20241129</v>
      </c>
      <c r="B1441">
        <v>3823</v>
      </c>
      <c r="C1441" t="s">
        <v>4635</v>
      </c>
      <c r="D1441" t="s">
        <v>37</v>
      </c>
      <c r="E1441">
        <v>5250</v>
      </c>
      <c r="F1441" t="s">
        <v>50</v>
      </c>
      <c r="G1441">
        <v>10</v>
      </c>
      <c r="H1441" t="s">
        <v>49</v>
      </c>
      <c r="I1441" t="s">
        <v>34</v>
      </c>
      <c r="J1441" t="s">
        <v>34</v>
      </c>
    </row>
    <row r="1442" spans="1:10" x14ac:dyDescent="0.4">
      <c r="A1442">
        <v>20241129</v>
      </c>
      <c r="B1442">
        <v>3825</v>
      </c>
      <c r="C1442" t="s">
        <v>3031</v>
      </c>
      <c r="D1442" t="s">
        <v>37</v>
      </c>
      <c r="E1442">
        <v>6100</v>
      </c>
      <c r="F1442" t="s">
        <v>31</v>
      </c>
      <c r="G1442">
        <v>14</v>
      </c>
      <c r="H1442" t="s">
        <v>30</v>
      </c>
      <c r="I1442" t="s">
        <v>34</v>
      </c>
      <c r="J1442" t="s">
        <v>34</v>
      </c>
    </row>
    <row r="1443" spans="1:10" x14ac:dyDescent="0.4">
      <c r="A1443">
        <v>20241129</v>
      </c>
      <c r="B1443">
        <v>3826</v>
      </c>
      <c r="C1443" t="s">
        <v>3030</v>
      </c>
      <c r="D1443" t="s">
        <v>37</v>
      </c>
      <c r="E1443">
        <v>5250</v>
      </c>
      <c r="F1443" t="s">
        <v>50</v>
      </c>
      <c r="G1443">
        <v>10</v>
      </c>
      <c r="H1443" t="s">
        <v>49</v>
      </c>
      <c r="I1443">
        <v>7</v>
      </c>
      <c r="J1443" t="s">
        <v>39</v>
      </c>
    </row>
    <row r="1444" spans="1:10" x14ac:dyDescent="0.4">
      <c r="A1444">
        <v>20241129</v>
      </c>
      <c r="B1444">
        <v>3834</v>
      </c>
      <c r="C1444" t="s">
        <v>3029</v>
      </c>
      <c r="D1444" t="s">
        <v>32</v>
      </c>
      <c r="E1444">
        <v>5250</v>
      </c>
      <c r="F1444" t="s">
        <v>50</v>
      </c>
      <c r="G1444">
        <v>10</v>
      </c>
      <c r="H1444" t="s">
        <v>49</v>
      </c>
      <c r="I1444">
        <v>7</v>
      </c>
      <c r="J1444" t="s">
        <v>39</v>
      </c>
    </row>
    <row r="1445" spans="1:10" x14ac:dyDescent="0.4">
      <c r="A1445">
        <v>20241129</v>
      </c>
      <c r="B1445">
        <v>3835</v>
      </c>
      <c r="C1445" t="s">
        <v>3028</v>
      </c>
      <c r="D1445" t="s">
        <v>32</v>
      </c>
      <c r="E1445">
        <v>5250</v>
      </c>
      <c r="F1445" t="s">
        <v>50</v>
      </c>
      <c r="G1445">
        <v>10</v>
      </c>
      <c r="H1445" t="s">
        <v>49</v>
      </c>
      <c r="I1445">
        <v>7</v>
      </c>
      <c r="J1445" t="s">
        <v>39</v>
      </c>
    </row>
    <row r="1446" spans="1:10" x14ac:dyDescent="0.4">
      <c r="A1446">
        <v>20241129</v>
      </c>
      <c r="B1446">
        <v>3836</v>
      </c>
      <c r="C1446" t="s">
        <v>3027</v>
      </c>
      <c r="D1446" t="s">
        <v>32</v>
      </c>
      <c r="E1446">
        <v>5250</v>
      </c>
      <c r="F1446" t="s">
        <v>50</v>
      </c>
      <c r="G1446">
        <v>10</v>
      </c>
      <c r="H1446" t="s">
        <v>49</v>
      </c>
      <c r="I1446">
        <v>7</v>
      </c>
      <c r="J1446" t="s">
        <v>39</v>
      </c>
    </row>
    <row r="1447" spans="1:10" x14ac:dyDescent="0.4">
      <c r="A1447">
        <v>20241129</v>
      </c>
      <c r="B1447">
        <v>3837</v>
      </c>
      <c r="C1447" t="s">
        <v>3026</v>
      </c>
      <c r="D1447" t="s">
        <v>32</v>
      </c>
      <c r="E1447">
        <v>5250</v>
      </c>
      <c r="F1447" t="s">
        <v>50</v>
      </c>
      <c r="G1447">
        <v>10</v>
      </c>
      <c r="H1447" t="s">
        <v>49</v>
      </c>
      <c r="I1447">
        <v>7</v>
      </c>
      <c r="J1447" t="s">
        <v>39</v>
      </c>
    </row>
    <row r="1448" spans="1:10" x14ac:dyDescent="0.4">
      <c r="A1448">
        <v>20241129</v>
      </c>
      <c r="B1448">
        <v>3839</v>
      </c>
      <c r="C1448" t="s">
        <v>3025</v>
      </c>
      <c r="D1448" t="s">
        <v>37</v>
      </c>
      <c r="E1448">
        <v>5250</v>
      </c>
      <c r="F1448" t="s">
        <v>50</v>
      </c>
      <c r="G1448">
        <v>10</v>
      </c>
      <c r="H1448" t="s">
        <v>49</v>
      </c>
      <c r="I1448">
        <v>7</v>
      </c>
      <c r="J1448" t="s">
        <v>39</v>
      </c>
    </row>
    <row r="1449" spans="1:10" x14ac:dyDescent="0.4">
      <c r="A1449">
        <v>20241129</v>
      </c>
      <c r="B1449">
        <v>3840</v>
      </c>
      <c r="C1449" t="s">
        <v>3024</v>
      </c>
      <c r="D1449" t="s">
        <v>37</v>
      </c>
      <c r="E1449">
        <v>5250</v>
      </c>
      <c r="F1449" t="s">
        <v>50</v>
      </c>
      <c r="G1449">
        <v>10</v>
      </c>
      <c r="H1449" t="s">
        <v>49</v>
      </c>
      <c r="I1449" t="s">
        <v>34</v>
      </c>
      <c r="J1449" t="s">
        <v>34</v>
      </c>
    </row>
    <row r="1450" spans="1:10" x14ac:dyDescent="0.4">
      <c r="A1450">
        <v>20241129</v>
      </c>
      <c r="B1450">
        <v>3841</v>
      </c>
      <c r="C1450" t="s">
        <v>3023</v>
      </c>
      <c r="D1450" t="s">
        <v>37</v>
      </c>
      <c r="E1450">
        <v>5250</v>
      </c>
      <c r="F1450" t="s">
        <v>50</v>
      </c>
      <c r="G1450">
        <v>10</v>
      </c>
      <c r="H1450" t="s">
        <v>49</v>
      </c>
      <c r="I1450" t="s">
        <v>34</v>
      </c>
      <c r="J1450" t="s">
        <v>34</v>
      </c>
    </row>
    <row r="1451" spans="1:10" x14ac:dyDescent="0.4">
      <c r="A1451">
        <v>20241129</v>
      </c>
      <c r="B1451">
        <v>3842</v>
      </c>
      <c r="C1451" t="s">
        <v>3022</v>
      </c>
      <c r="D1451" t="s">
        <v>225</v>
      </c>
      <c r="E1451">
        <v>5250</v>
      </c>
      <c r="F1451" t="s">
        <v>50</v>
      </c>
      <c r="G1451">
        <v>10</v>
      </c>
      <c r="H1451" t="s">
        <v>49</v>
      </c>
      <c r="I1451" t="s">
        <v>34</v>
      </c>
      <c r="J1451" t="s">
        <v>34</v>
      </c>
    </row>
    <row r="1452" spans="1:10" x14ac:dyDescent="0.4">
      <c r="A1452">
        <v>20241129</v>
      </c>
      <c r="B1452">
        <v>3843</v>
      </c>
      <c r="C1452" t="s">
        <v>3021</v>
      </c>
      <c r="D1452" t="s">
        <v>32</v>
      </c>
      <c r="E1452">
        <v>5250</v>
      </c>
      <c r="F1452" t="s">
        <v>50</v>
      </c>
      <c r="G1452">
        <v>10</v>
      </c>
      <c r="H1452" t="s">
        <v>49</v>
      </c>
      <c r="I1452">
        <v>7</v>
      </c>
      <c r="J1452" t="s">
        <v>39</v>
      </c>
    </row>
    <row r="1453" spans="1:10" x14ac:dyDescent="0.4">
      <c r="A1453">
        <v>20241129</v>
      </c>
      <c r="B1453">
        <v>3844</v>
      </c>
      <c r="C1453" t="s">
        <v>3020</v>
      </c>
      <c r="D1453" t="s">
        <v>32</v>
      </c>
      <c r="E1453">
        <v>5250</v>
      </c>
      <c r="F1453" t="s">
        <v>50</v>
      </c>
      <c r="G1453">
        <v>10</v>
      </c>
      <c r="H1453" t="s">
        <v>49</v>
      </c>
      <c r="I1453">
        <v>6</v>
      </c>
      <c r="J1453" t="s">
        <v>29</v>
      </c>
    </row>
    <row r="1454" spans="1:10" x14ac:dyDescent="0.4">
      <c r="A1454">
        <v>20241129</v>
      </c>
      <c r="B1454">
        <v>3845</v>
      </c>
      <c r="C1454" t="s">
        <v>3019</v>
      </c>
      <c r="D1454" t="s">
        <v>37</v>
      </c>
      <c r="E1454">
        <v>5250</v>
      </c>
      <c r="F1454" t="s">
        <v>50</v>
      </c>
      <c r="G1454">
        <v>10</v>
      </c>
      <c r="H1454" t="s">
        <v>49</v>
      </c>
      <c r="I1454" t="s">
        <v>34</v>
      </c>
      <c r="J1454" t="s">
        <v>34</v>
      </c>
    </row>
    <row r="1455" spans="1:10" x14ac:dyDescent="0.4">
      <c r="A1455">
        <v>20241129</v>
      </c>
      <c r="B1455">
        <v>3847</v>
      </c>
      <c r="C1455" t="s">
        <v>3018</v>
      </c>
      <c r="D1455" t="s">
        <v>37</v>
      </c>
      <c r="E1455">
        <v>5250</v>
      </c>
      <c r="F1455" t="s">
        <v>50</v>
      </c>
      <c r="G1455">
        <v>10</v>
      </c>
      <c r="H1455" t="s">
        <v>49</v>
      </c>
      <c r="I1455" t="s">
        <v>34</v>
      </c>
      <c r="J1455" t="s">
        <v>34</v>
      </c>
    </row>
    <row r="1456" spans="1:10" x14ac:dyDescent="0.4">
      <c r="A1456">
        <v>20241129</v>
      </c>
      <c r="B1456">
        <v>3848</v>
      </c>
      <c r="C1456" t="s">
        <v>3017</v>
      </c>
      <c r="D1456" t="s">
        <v>37</v>
      </c>
      <c r="E1456">
        <v>5250</v>
      </c>
      <c r="F1456" t="s">
        <v>50</v>
      </c>
      <c r="G1456">
        <v>10</v>
      </c>
      <c r="H1456" t="s">
        <v>49</v>
      </c>
      <c r="I1456" t="s">
        <v>34</v>
      </c>
      <c r="J1456" t="s">
        <v>34</v>
      </c>
    </row>
    <row r="1457" spans="1:10" x14ac:dyDescent="0.4">
      <c r="A1457">
        <v>20241129</v>
      </c>
      <c r="B1457">
        <v>3850</v>
      </c>
      <c r="C1457" t="s">
        <v>4634</v>
      </c>
      <c r="D1457" t="s">
        <v>37</v>
      </c>
      <c r="E1457">
        <v>5250</v>
      </c>
      <c r="F1457" t="s">
        <v>50</v>
      </c>
      <c r="G1457">
        <v>10</v>
      </c>
      <c r="H1457" t="s">
        <v>49</v>
      </c>
      <c r="I1457" t="s">
        <v>34</v>
      </c>
      <c r="J1457" t="s">
        <v>34</v>
      </c>
    </row>
    <row r="1458" spans="1:10" x14ac:dyDescent="0.4">
      <c r="A1458">
        <v>20241129</v>
      </c>
      <c r="B1458">
        <v>3851</v>
      </c>
      <c r="C1458" t="s">
        <v>3016</v>
      </c>
      <c r="D1458" t="s">
        <v>37</v>
      </c>
      <c r="E1458">
        <v>5250</v>
      </c>
      <c r="F1458" t="s">
        <v>50</v>
      </c>
      <c r="G1458">
        <v>10</v>
      </c>
      <c r="H1458" t="s">
        <v>49</v>
      </c>
      <c r="I1458" t="s">
        <v>34</v>
      </c>
      <c r="J1458" t="s">
        <v>34</v>
      </c>
    </row>
    <row r="1459" spans="1:10" x14ac:dyDescent="0.4">
      <c r="A1459">
        <v>20241129</v>
      </c>
      <c r="B1459">
        <v>3853</v>
      </c>
      <c r="C1459" t="s">
        <v>3015</v>
      </c>
      <c r="D1459" t="s">
        <v>32</v>
      </c>
      <c r="E1459">
        <v>5250</v>
      </c>
      <c r="F1459" t="s">
        <v>50</v>
      </c>
      <c r="G1459">
        <v>10</v>
      </c>
      <c r="H1459" t="s">
        <v>49</v>
      </c>
      <c r="I1459">
        <v>7</v>
      </c>
      <c r="J1459" t="s">
        <v>39</v>
      </c>
    </row>
    <row r="1460" spans="1:10" x14ac:dyDescent="0.4">
      <c r="A1460">
        <v>20241129</v>
      </c>
      <c r="B1460">
        <v>3854</v>
      </c>
      <c r="C1460" t="s">
        <v>3014</v>
      </c>
      <c r="D1460" t="s">
        <v>32</v>
      </c>
      <c r="E1460">
        <v>5250</v>
      </c>
      <c r="F1460" t="s">
        <v>50</v>
      </c>
      <c r="G1460">
        <v>10</v>
      </c>
      <c r="H1460" t="s">
        <v>49</v>
      </c>
      <c r="I1460">
        <v>7</v>
      </c>
      <c r="J1460" t="s">
        <v>39</v>
      </c>
    </row>
    <row r="1461" spans="1:10" x14ac:dyDescent="0.4">
      <c r="A1461">
        <v>20241129</v>
      </c>
      <c r="B1461">
        <v>3856</v>
      </c>
      <c r="C1461" t="s">
        <v>3013</v>
      </c>
      <c r="D1461" t="s">
        <v>37</v>
      </c>
      <c r="E1461">
        <v>3650</v>
      </c>
      <c r="F1461" t="s">
        <v>95</v>
      </c>
      <c r="G1461">
        <v>9</v>
      </c>
      <c r="H1461" t="s">
        <v>94</v>
      </c>
      <c r="I1461" t="s">
        <v>34</v>
      </c>
      <c r="J1461" t="s">
        <v>34</v>
      </c>
    </row>
    <row r="1462" spans="1:10" x14ac:dyDescent="0.4">
      <c r="A1462">
        <v>20241129</v>
      </c>
      <c r="B1462">
        <v>3857</v>
      </c>
      <c r="C1462" t="s">
        <v>3012</v>
      </c>
      <c r="D1462" t="s">
        <v>37</v>
      </c>
      <c r="E1462">
        <v>5250</v>
      </c>
      <c r="F1462" t="s">
        <v>50</v>
      </c>
      <c r="G1462">
        <v>10</v>
      </c>
      <c r="H1462" t="s">
        <v>49</v>
      </c>
      <c r="I1462" t="s">
        <v>34</v>
      </c>
      <c r="J1462" t="s">
        <v>34</v>
      </c>
    </row>
    <row r="1463" spans="1:10" x14ac:dyDescent="0.4">
      <c r="A1463">
        <v>20241129</v>
      </c>
      <c r="B1463">
        <v>3858</v>
      </c>
      <c r="C1463" t="s">
        <v>3011</v>
      </c>
      <c r="D1463" t="s">
        <v>37</v>
      </c>
      <c r="E1463">
        <v>5250</v>
      </c>
      <c r="F1463" t="s">
        <v>50</v>
      </c>
      <c r="G1463">
        <v>10</v>
      </c>
      <c r="H1463" t="s">
        <v>49</v>
      </c>
      <c r="I1463" t="s">
        <v>34</v>
      </c>
      <c r="J1463" t="s">
        <v>34</v>
      </c>
    </row>
    <row r="1464" spans="1:10" x14ac:dyDescent="0.4">
      <c r="A1464">
        <v>20241129</v>
      </c>
      <c r="B1464">
        <v>3861</v>
      </c>
      <c r="C1464" t="s">
        <v>3010</v>
      </c>
      <c r="D1464" t="s">
        <v>32</v>
      </c>
      <c r="E1464">
        <v>3150</v>
      </c>
      <c r="F1464" t="s">
        <v>2949</v>
      </c>
      <c r="G1464">
        <v>4</v>
      </c>
      <c r="H1464" t="s">
        <v>111</v>
      </c>
      <c r="I1464">
        <v>4</v>
      </c>
      <c r="J1464" t="s">
        <v>44</v>
      </c>
    </row>
    <row r="1465" spans="1:10" x14ac:dyDescent="0.4">
      <c r="A1465">
        <v>20241129</v>
      </c>
      <c r="B1465">
        <v>3863</v>
      </c>
      <c r="C1465" t="s">
        <v>3009</v>
      </c>
      <c r="D1465" t="s">
        <v>32</v>
      </c>
      <c r="E1465">
        <v>3150</v>
      </c>
      <c r="F1465" t="s">
        <v>2949</v>
      </c>
      <c r="G1465">
        <v>4</v>
      </c>
      <c r="H1465" t="s">
        <v>111</v>
      </c>
      <c r="I1465">
        <v>6</v>
      </c>
      <c r="J1465" t="s">
        <v>29</v>
      </c>
    </row>
    <row r="1466" spans="1:10" x14ac:dyDescent="0.4">
      <c r="A1466">
        <v>20241129</v>
      </c>
      <c r="B1466">
        <v>3864</v>
      </c>
      <c r="C1466" t="s">
        <v>3008</v>
      </c>
      <c r="D1466" t="s">
        <v>32</v>
      </c>
      <c r="E1466">
        <v>3150</v>
      </c>
      <c r="F1466" t="s">
        <v>2949</v>
      </c>
      <c r="G1466">
        <v>4</v>
      </c>
      <c r="H1466" t="s">
        <v>111</v>
      </c>
      <c r="I1466">
        <v>7</v>
      </c>
      <c r="J1466" t="s">
        <v>39</v>
      </c>
    </row>
    <row r="1467" spans="1:10" x14ac:dyDescent="0.4">
      <c r="A1467">
        <v>20241129</v>
      </c>
      <c r="B1467">
        <v>3865</v>
      </c>
      <c r="C1467" t="s">
        <v>3007</v>
      </c>
      <c r="D1467" t="s">
        <v>32</v>
      </c>
      <c r="E1467">
        <v>3150</v>
      </c>
      <c r="F1467" t="s">
        <v>2949</v>
      </c>
      <c r="G1467">
        <v>4</v>
      </c>
      <c r="H1467" t="s">
        <v>111</v>
      </c>
      <c r="I1467">
        <v>6</v>
      </c>
      <c r="J1467" t="s">
        <v>29</v>
      </c>
    </row>
    <row r="1468" spans="1:10" x14ac:dyDescent="0.4">
      <c r="A1468">
        <v>20241129</v>
      </c>
      <c r="B1468">
        <v>3877</v>
      </c>
      <c r="C1468" t="s">
        <v>3006</v>
      </c>
      <c r="D1468" t="s">
        <v>32</v>
      </c>
      <c r="E1468">
        <v>3150</v>
      </c>
      <c r="F1468" t="s">
        <v>2949</v>
      </c>
      <c r="G1468">
        <v>4</v>
      </c>
      <c r="H1468" t="s">
        <v>111</v>
      </c>
      <c r="I1468">
        <v>7</v>
      </c>
      <c r="J1468" t="s">
        <v>39</v>
      </c>
    </row>
    <row r="1469" spans="1:10" x14ac:dyDescent="0.4">
      <c r="A1469">
        <v>20241129</v>
      </c>
      <c r="B1469">
        <v>3878</v>
      </c>
      <c r="C1469" t="s">
        <v>3005</v>
      </c>
      <c r="D1469" t="s">
        <v>37</v>
      </c>
      <c r="E1469">
        <v>3200</v>
      </c>
      <c r="F1469" t="s">
        <v>112</v>
      </c>
      <c r="G1469">
        <v>4</v>
      </c>
      <c r="H1469" t="s">
        <v>111</v>
      </c>
      <c r="I1469">
        <v>7</v>
      </c>
      <c r="J1469" t="s">
        <v>39</v>
      </c>
    </row>
    <row r="1470" spans="1:10" x14ac:dyDescent="0.4">
      <c r="A1470">
        <v>20241129</v>
      </c>
      <c r="B1470">
        <v>3880</v>
      </c>
      <c r="C1470" t="s">
        <v>3004</v>
      </c>
      <c r="D1470" t="s">
        <v>32</v>
      </c>
      <c r="E1470">
        <v>3150</v>
      </c>
      <c r="F1470" t="s">
        <v>2949</v>
      </c>
      <c r="G1470">
        <v>4</v>
      </c>
      <c r="H1470" t="s">
        <v>111</v>
      </c>
      <c r="I1470">
        <v>6</v>
      </c>
      <c r="J1470" t="s">
        <v>29</v>
      </c>
    </row>
    <row r="1471" spans="1:10" x14ac:dyDescent="0.4">
      <c r="A1471">
        <v>20241129</v>
      </c>
      <c r="B1471">
        <v>3891</v>
      </c>
      <c r="C1471" t="s">
        <v>3003</v>
      </c>
      <c r="D1471" t="s">
        <v>37</v>
      </c>
      <c r="E1471">
        <v>3150</v>
      </c>
      <c r="F1471" t="s">
        <v>2949</v>
      </c>
      <c r="G1471">
        <v>4</v>
      </c>
      <c r="H1471" t="s">
        <v>111</v>
      </c>
      <c r="I1471" t="s">
        <v>34</v>
      </c>
      <c r="J1471" t="s">
        <v>34</v>
      </c>
    </row>
    <row r="1472" spans="1:10" x14ac:dyDescent="0.4">
      <c r="A1472">
        <v>20241129</v>
      </c>
      <c r="B1472">
        <v>3892</v>
      </c>
      <c r="C1472" t="s">
        <v>3002</v>
      </c>
      <c r="D1472" t="s">
        <v>37</v>
      </c>
      <c r="E1472">
        <v>3150</v>
      </c>
      <c r="F1472" t="s">
        <v>2949</v>
      </c>
      <c r="G1472">
        <v>4</v>
      </c>
      <c r="H1472" t="s">
        <v>111</v>
      </c>
      <c r="I1472" t="s">
        <v>34</v>
      </c>
      <c r="J1472" t="s">
        <v>34</v>
      </c>
    </row>
    <row r="1473" spans="1:10" x14ac:dyDescent="0.4">
      <c r="A1473">
        <v>20241129</v>
      </c>
      <c r="B1473">
        <v>3895</v>
      </c>
      <c r="C1473" t="s">
        <v>3001</v>
      </c>
      <c r="D1473" t="s">
        <v>37</v>
      </c>
      <c r="E1473">
        <v>3150</v>
      </c>
      <c r="F1473" t="s">
        <v>2949</v>
      </c>
      <c r="G1473">
        <v>4</v>
      </c>
      <c r="H1473" t="s">
        <v>111</v>
      </c>
      <c r="I1473" t="s">
        <v>34</v>
      </c>
      <c r="J1473" t="s">
        <v>34</v>
      </c>
    </row>
    <row r="1474" spans="1:10" x14ac:dyDescent="0.4">
      <c r="A1474">
        <v>20241129</v>
      </c>
      <c r="B1474">
        <v>3896</v>
      </c>
      <c r="C1474" t="s">
        <v>3000</v>
      </c>
      <c r="D1474" t="s">
        <v>37</v>
      </c>
      <c r="E1474">
        <v>3150</v>
      </c>
      <c r="F1474" t="s">
        <v>2949</v>
      </c>
      <c r="G1474">
        <v>4</v>
      </c>
      <c r="H1474" t="s">
        <v>111</v>
      </c>
      <c r="I1474">
        <v>7</v>
      </c>
      <c r="J1474" t="s">
        <v>39</v>
      </c>
    </row>
    <row r="1475" spans="1:10" x14ac:dyDescent="0.4">
      <c r="A1475">
        <v>20241129</v>
      </c>
      <c r="B1475">
        <v>3900</v>
      </c>
      <c r="C1475" t="s">
        <v>2999</v>
      </c>
      <c r="D1475" t="s">
        <v>225</v>
      </c>
      <c r="E1475">
        <v>5250</v>
      </c>
      <c r="F1475" t="s">
        <v>50</v>
      </c>
      <c r="G1475">
        <v>10</v>
      </c>
      <c r="H1475" t="s">
        <v>49</v>
      </c>
      <c r="I1475" t="s">
        <v>34</v>
      </c>
      <c r="J1475" t="s">
        <v>34</v>
      </c>
    </row>
    <row r="1476" spans="1:10" x14ac:dyDescent="0.4">
      <c r="A1476">
        <v>20241129</v>
      </c>
      <c r="B1476">
        <v>3901</v>
      </c>
      <c r="C1476" t="s">
        <v>2998</v>
      </c>
      <c r="D1476" t="s">
        <v>32</v>
      </c>
      <c r="E1476">
        <v>5250</v>
      </c>
      <c r="F1476" t="s">
        <v>50</v>
      </c>
      <c r="G1476">
        <v>10</v>
      </c>
      <c r="H1476" t="s">
        <v>49</v>
      </c>
      <c r="I1476">
        <v>7</v>
      </c>
      <c r="J1476" t="s">
        <v>39</v>
      </c>
    </row>
    <row r="1477" spans="1:10" x14ac:dyDescent="0.4">
      <c r="A1477">
        <v>20241129</v>
      </c>
      <c r="B1477">
        <v>3902</v>
      </c>
      <c r="C1477" t="s">
        <v>2997</v>
      </c>
      <c r="D1477" t="s">
        <v>32</v>
      </c>
      <c r="E1477">
        <v>5250</v>
      </c>
      <c r="F1477" t="s">
        <v>50</v>
      </c>
      <c r="G1477">
        <v>10</v>
      </c>
      <c r="H1477" t="s">
        <v>49</v>
      </c>
      <c r="I1477">
        <v>7</v>
      </c>
      <c r="J1477" t="s">
        <v>39</v>
      </c>
    </row>
    <row r="1478" spans="1:10" x14ac:dyDescent="0.4">
      <c r="A1478">
        <v>20241129</v>
      </c>
      <c r="B1478">
        <v>3903</v>
      </c>
      <c r="C1478" t="s">
        <v>2996</v>
      </c>
      <c r="D1478" t="s">
        <v>32</v>
      </c>
      <c r="E1478">
        <v>5250</v>
      </c>
      <c r="F1478" t="s">
        <v>50</v>
      </c>
      <c r="G1478">
        <v>10</v>
      </c>
      <c r="H1478" t="s">
        <v>49</v>
      </c>
      <c r="I1478">
        <v>7</v>
      </c>
      <c r="J1478" t="s">
        <v>39</v>
      </c>
    </row>
    <row r="1479" spans="1:10" x14ac:dyDescent="0.4">
      <c r="A1479">
        <v>20241129</v>
      </c>
      <c r="B1479">
        <v>3904</v>
      </c>
      <c r="C1479" t="s">
        <v>2995</v>
      </c>
      <c r="D1479" t="s">
        <v>225</v>
      </c>
      <c r="E1479">
        <v>5250</v>
      </c>
      <c r="F1479" t="s">
        <v>50</v>
      </c>
      <c r="G1479">
        <v>10</v>
      </c>
      <c r="H1479" t="s">
        <v>49</v>
      </c>
      <c r="I1479" t="s">
        <v>34</v>
      </c>
      <c r="J1479" t="s">
        <v>34</v>
      </c>
    </row>
    <row r="1480" spans="1:10" x14ac:dyDescent="0.4">
      <c r="A1480">
        <v>20241129</v>
      </c>
      <c r="B1480">
        <v>3905</v>
      </c>
      <c r="C1480" t="s">
        <v>2994</v>
      </c>
      <c r="D1480" t="s">
        <v>225</v>
      </c>
      <c r="E1480">
        <v>5250</v>
      </c>
      <c r="F1480" t="s">
        <v>50</v>
      </c>
      <c r="G1480">
        <v>10</v>
      </c>
      <c r="H1480" t="s">
        <v>49</v>
      </c>
      <c r="I1480" t="s">
        <v>34</v>
      </c>
      <c r="J1480" t="s">
        <v>34</v>
      </c>
    </row>
    <row r="1481" spans="1:10" x14ac:dyDescent="0.4">
      <c r="A1481">
        <v>20241129</v>
      </c>
      <c r="B1481">
        <v>3907</v>
      </c>
      <c r="C1481" t="s">
        <v>2993</v>
      </c>
      <c r="D1481" t="s">
        <v>225</v>
      </c>
      <c r="E1481">
        <v>5250</v>
      </c>
      <c r="F1481" t="s">
        <v>50</v>
      </c>
      <c r="G1481">
        <v>10</v>
      </c>
      <c r="H1481" t="s">
        <v>49</v>
      </c>
      <c r="I1481" t="s">
        <v>34</v>
      </c>
      <c r="J1481" t="s">
        <v>34</v>
      </c>
    </row>
    <row r="1482" spans="1:10" x14ac:dyDescent="0.4">
      <c r="A1482">
        <v>20241129</v>
      </c>
      <c r="B1482">
        <v>3908</v>
      </c>
      <c r="C1482" t="s">
        <v>2992</v>
      </c>
      <c r="D1482" t="s">
        <v>225</v>
      </c>
      <c r="E1482">
        <v>5250</v>
      </c>
      <c r="F1482" t="s">
        <v>50</v>
      </c>
      <c r="G1482">
        <v>10</v>
      </c>
      <c r="H1482" t="s">
        <v>49</v>
      </c>
      <c r="I1482" t="s">
        <v>34</v>
      </c>
      <c r="J1482" t="s">
        <v>34</v>
      </c>
    </row>
    <row r="1483" spans="1:10" x14ac:dyDescent="0.4">
      <c r="A1483">
        <v>20241129</v>
      </c>
      <c r="B1483">
        <v>3909</v>
      </c>
      <c r="C1483" t="s">
        <v>2991</v>
      </c>
      <c r="D1483" t="s">
        <v>37</v>
      </c>
      <c r="E1483">
        <v>5250</v>
      </c>
      <c r="F1483" t="s">
        <v>50</v>
      </c>
      <c r="G1483">
        <v>10</v>
      </c>
      <c r="H1483" t="s">
        <v>49</v>
      </c>
      <c r="I1483">
        <v>7</v>
      </c>
      <c r="J1483" t="s">
        <v>39</v>
      </c>
    </row>
    <row r="1484" spans="1:10" x14ac:dyDescent="0.4">
      <c r="A1484">
        <v>20241129</v>
      </c>
      <c r="B1484">
        <v>3910</v>
      </c>
      <c r="C1484" t="s">
        <v>2990</v>
      </c>
      <c r="D1484" t="s">
        <v>37</v>
      </c>
      <c r="E1484">
        <v>5250</v>
      </c>
      <c r="F1484" t="s">
        <v>50</v>
      </c>
      <c r="G1484">
        <v>10</v>
      </c>
      <c r="H1484" t="s">
        <v>49</v>
      </c>
      <c r="I1484" t="s">
        <v>34</v>
      </c>
      <c r="J1484" t="s">
        <v>34</v>
      </c>
    </row>
    <row r="1485" spans="1:10" x14ac:dyDescent="0.4">
      <c r="A1485">
        <v>20241129</v>
      </c>
      <c r="B1485">
        <v>3911</v>
      </c>
      <c r="C1485" t="s">
        <v>2989</v>
      </c>
      <c r="D1485" t="s">
        <v>225</v>
      </c>
      <c r="E1485">
        <v>5250</v>
      </c>
      <c r="F1485" t="s">
        <v>50</v>
      </c>
      <c r="G1485">
        <v>10</v>
      </c>
      <c r="H1485" t="s">
        <v>49</v>
      </c>
      <c r="I1485" t="s">
        <v>34</v>
      </c>
      <c r="J1485" t="s">
        <v>34</v>
      </c>
    </row>
    <row r="1486" spans="1:10" x14ac:dyDescent="0.4">
      <c r="A1486">
        <v>20241129</v>
      </c>
      <c r="B1486">
        <v>3912</v>
      </c>
      <c r="C1486" t="s">
        <v>2988</v>
      </c>
      <c r="D1486" t="s">
        <v>37</v>
      </c>
      <c r="E1486">
        <v>5250</v>
      </c>
      <c r="F1486" t="s">
        <v>50</v>
      </c>
      <c r="G1486">
        <v>10</v>
      </c>
      <c r="H1486" t="s">
        <v>49</v>
      </c>
      <c r="I1486">
        <v>7</v>
      </c>
      <c r="J1486" t="s">
        <v>39</v>
      </c>
    </row>
    <row r="1487" spans="1:10" x14ac:dyDescent="0.4">
      <c r="A1487">
        <v>20241129</v>
      </c>
      <c r="B1487">
        <v>3913</v>
      </c>
      <c r="C1487" t="s">
        <v>2987</v>
      </c>
      <c r="D1487" t="s">
        <v>225</v>
      </c>
      <c r="E1487">
        <v>5250</v>
      </c>
      <c r="F1487" t="s">
        <v>50</v>
      </c>
      <c r="G1487">
        <v>10</v>
      </c>
      <c r="H1487" t="s">
        <v>49</v>
      </c>
      <c r="I1487" t="s">
        <v>34</v>
      </c>
      <c r="J1487" t="s">
        <v>34</v>
      </c>
    </row>
    <row r="1488" spans="1:10" x14ac:dyDescent="0.4">
      <c r="A1488">
        <v>20241129</v>
      </c>
      <c r="B1488">
        <v>3914</v>
      </c>
      <c r="C1488" t="s">
        <v>2986</v>
      </c>
      <c r="D1488" t="s">
        <v>225</v>
      </c>
      <c r="E1488">
        <v>5250</v>
      </c>
      <c r="F1488" t="s">
        <v>50</v>
      </c>
      <c r="G1488">
        <v>10</v>
      </c>
      <c r="H1488" t="s">
        <v>49</v>
      </c>
      <c r="I1488" t="s">
        <v>34</v>
      </c>
      <c r="J1488" t="s">
        <v>34</v>
      </c>
    </row>
    <row r="1489" spans="1:10" x14ac:dyDescent="0.4">
      <c r="A1489">
        <v>20241129</v>
      </c>
      <c r="B1489">
        <v>3915</v>
      </c>
      <c r="C1489" t="s">
        <v>2985</v>
      </c>
      <c r="D1489" t="s">
        <v>32</v>
      </c>
      <c r="E1489">
        <v>5250</v>
      </c>
      <c r="F1489" t="s">
        <v>50</v>
      </c>
      <c r="G1489">
        <v>10</v>
      </c>
      <c r="H1489" t="s">
        <v>49</v>
      </c>
      <c r="I1489">
        <v>7</v>
      </c>
      <c r="J1489" t="s">
        <v>39</v>
      </c>
    </row>
    <row r="1490" spans="1:10" x14ac:dyDescent="0.4">
      <c r="A1490">
        <v>20241129</v>
      </c>
      <c r="B1490">
        <v>3916</v>
      </c>
      <c r="C1490" t="s">
        <v>4633</v>
      </c>
      <c r="D1490" t="s">
        <v>32</v>
      </c>
      <c r="E1490">
        <v>5250</v>
      </c>
      <c r="F1490" t="s">
        <v>50</v>
      </c>
      <c r="G1490">
        <v>10</v>
      </c>
      <c r="H1490" t="s">
        <v>49</v>
      </c>
      <c r="I1490">
        <v>7</v>
      </c>
      <c r="J1490" t="s">
        <v>39</v>
      </c>
    </row>
    <row r="1491" spans="1:10" x14ac:dyDescent="0.4">
      <c r="A1491">
        <v>20241129</v>
      </c>
      <c r="B1491">
        <v>3917</v>
      </c>
      <c r="C1491" t="s">
        <v>2984</v>
      </c>
      <c r="D1491" t="s">
        <v>225</v>
      </c>
      <c r="E1491">
        <v>5250</v>
      </c>
      <c r="F1491" t="s">
        <v>50</v>
      </c>
      <c r="G1491">
        <v>10</v>
      </c>
      <c r="H1491" t="s">
        <v>49</v>
      </c>
      <c r="I1491" t="s">
        <v>34</v>
      </c>
      <c r="J1491" t="s">
        <v>34</v>
      </c>
    </row>
    <row r="1492" spans="1:10" x14ac:dyDescent="0.4">
      <c r="A1492">
        <v>20241129</v>
      </c>
      <c r="B1492">
        <v>3918</v>
      </c>
      <c r="C1492" t="s">
        <v>2983</v>
      </c>
      <c r="D1492" t="s">
        <v>37</v>
      </c>
      <c r="E1492">
        <v>5250</v>
      </c>
      <c r="F1492" t="s">
        <v>50</v>
      </c>
      <c r="G1492">
        <v>10</v>
      </c>
      <c r="H1492" t="s">
        <v>49</v>
      </c>
      <c r="I1492">
        <v>7</v>
      </c>
      <c r="J1492" t="s">
        <v>39</v>
      </c>
    </row>
    <row r="1493" spans="1:10" x14ac:dyDescent="0.4">
      <c r="A1493">
        <v>20241129</v>
      </c>
      <c r="B1493">
        <v>3920</v>
      </c>
      <c r="C1493" t="s">
        <v>2982</v>
      </c>
      <c r="D1493" t="s">
        <v>37</v>
      </c>
      <c r="E1493">
        <v>5250</v>
      </c>
      <c r="F1493" t="s">
        <v>50</v>
      </c>
      <c r="G1493">
        <v>10</v>
      </c>
      <c r="H1493" t="s">
        <v>49</v>
      </c>
      <c r="I1493">
        <v>7</v>
      </c>
      <c r="J1493" t="s">
        <v>39</v>
      </c>
    </row>
    <row r="1494" spans="1:10" x14ac:dyDescent="0.4">
      <c r="A1494">
        <v>20241129</v>
      </c>
      <c r="B1494">
        <v>3921</v>
      </c>
      <c r="C1494" t="s">
        <v>2981</v>
      </c>
      <c r="D1494" t="s">
        <v>32</v>
      </c>
      <c r="E1494">
        <v>5250</v>
      </c>
      <c r="F1494" t="s">
        <v>50</v>
      </c>
      <c r="G1494">
        <v>10</v>
      </c>
      <c r="H1494" t="s">
        <v>49</v>
      </c>
      <c r="I1494">
        <v>7</v>
      </c>
      <c r="J1494" t="s">
        <v>39</v>
      </c>
    </row>
    <row r="1495" spans="1:10" x14ac:dyDescent="0.4">
      <c r="A1495">
        <v>20241129</v>
      </c>
      <c r="B1495">
        <v>3922</v>
      </c>
      <c r="C1495" t="s">
        <v>2980</v>
      </c>
      <c r="D1495" t="s">
        <v>32</v>
      </c>
      <c r="E1495">
        <v>5250</v>
      </c>
      <c r="F1495" t="s">
        <v>50</v>
      </c>
      <c r="G1495">
        <v>10</v>
      </c>
      <c r="H1495" t="s">
        <v>49</v>
      </c>
      <c r="I1495">
        <v>7</v>
      </c>
      <c r="J1495" t="s">
        <v>39</v>
      </c>
    </row>
    <row r="1496" spans="1:10" x14ac:dyDescent="0.4">
      <c r="A1496">
        <v>20241129</v>
      </c>
      <c r="B1496">
        <v>3923</v>
      </c>
      <c r="C1496" t="s">
        <v>2979</v>
      </c>
      <c r="D1496" t="s">
        <v>32</v>
      </c>
      <c r="E1496">
        <v>5250</v>
      </c>
      <c r="F1496" t="s">
        <v>50</v>
      </c>
      <c r="G1496">
        <v>10</v>
      </c>
      <c r="H1496" t="s">
        <v>49</v>
      </c>
      <c r="I1496">
        <v>4</v>
      </c>
      <c r="J1496" t="s">
        <v>44</v>
      </c>
    </row>
    <row r="1497" spans="1:10" x14ac:dyDescent="0.4">
      <c r="A1497">
        <v>20241129</v>
      </c>
      <c r="B1497">
        <v>3924</v>
      </c>
      <c r="C1497" t="s">
        <v>2978</v>
      </c>
      <c r="D1497" t="s">
        <v>32</v>
      </c>
      <c r="E1497">
        <v>5250</v>
      </c>
      <c r="F1497" t="s">
        <v>50</v>
      </c>
      <c r="G1497">
        <v>10</v>
      </c>
      <c r="H1497" t="s">
        <v>49</v>
      </c>
      <c r="I1497">
        <v>7</v>
      </c>
      <c r="J1497" t="s">
        <v>39</v>
      </c>
    </row>
    <row r="1498" spans="1:10" x14ac:dyDescent="0.4">
      <c r="A1498">
        <v>20241129</v>
      </c>
      <c r="B1498">
        <v>3925</v>
      </c>
      <c r="C1498" t="s">
        <v>2977</v>
      </c>
      <c r="D1498" t="s">
        <v>32</v>
      </c>
      <c r="E1498">
        <v>5250</v>
      </c>
      <c r="F1498" t="s">
        <v>50</v>
      </c>
      <c r="G1498">
        <v>10</v>
      </c>
      <c r="H1498" t="s">
        <v>49</v>
      </c>
      <c r="I1498">
        <v>7</v>
      </c>
      <c r="J1498" t="s">
        <v>39</v>
      </c>
    </row>
    <row r="1499" spans="1:10" x14ac:dyDescent="0.4">
      <c r="A1499">
        <v>20241129</v>
      </c>
      <c r="B1499">
        <v>3926</v>
      </c>
      <c r="C1499" t="s">
        <v>2976</v>
      </c>
      <c r="D1499" t="s">
        <v>32</v>
      </c>
      <c r="E1499">
        <v>5250</v>
      </c>
      <c r="F1499" t="s">
        <v>50</v>
      </c>
      <c r="G1499">
        <v>10</v>
      </c>
      <c r="H1499" t="s">
        <v>49</v>
      </c>
      <c r="I1499">
        <v>7</v>
      </c>
      <c r="J1499" t="s">
        <v>39</v>
      </c>
    </row>
    <row r="1500" spans="1:10" x14ac:dyDescent="0.4">
      <c r="A1500">
        <v>20241129</v>
      </c>
      <c r="B1500">
        <v>3927</v>
      </c>
      <c r="C1500" t="s">
        <v>2975</v>
      </c>
      <c r="D1500" t="s">
        <v>225</v>
      </c>
      <c r="E1500">
        <v>5250</v>
      </c>
      <c r="F1500" t="s">
        <v>50</v>
      </c>
      <c r="G1500">
        <v>10</v>
      </c>
      <c r="H1500" t="s">
        <v>49</v>
      </c>
      <c r="I1500" t="s">
        <v>34</v>
      </c>
      <c r="J1500" t="s">
        <v>34</v>
      </c>
    </row>
    <row r="1501" spans="1:10" x14ac:dyDescent="0.4">
      <c r="A1501">
        <v>20241129</v>
      </c>
      <c r="B1501">
        <v>3928</v>
      </c>
      <c r="C1501" t="s">
        <v>2974</v>
      </c>
      <c r="D1501" t="s">
        <v>37</v>
      </c>
      <c r="E1501">
        <v>5250</v>
      </c>
      <c r="F1501" t="s">
        <v>50</v>
      </c>
      <c r="G1501">
        <v>10</v>
      </c>
      <c r="H1501" t="s">
        <v>49</v>
      </c>
      <c r="I1501">
        <v>7</v>
      </c>
      <c r="J1501" t="s">
        <v>39</v>
      </c>
    </row>
    <row r="1502" spans="1:10" x14ac:dyDescent="0.4">
      <c r="A1502">
        <v>20241129</v>
      </c>
      <c r="B1502">
        <v>3929</v>
      </c>
      <c r="C1502" t="s">
        <v>2973</v>
      </c>
      <c r="D1502" t="s">
        <v>225</v>
      </c>
      <c r="E1502">
        <v>5250</v>
      </c>
      <c r="F1502" t="s">
        <v>50</v>
      </c>
      <c r="G1502">
        <v>10</v>
      </c>
      <c r="H1502" t="s">
        <v>49</v>
      </c>
      <c r="I1502" t="s">
        <v>34</v>
      </c>
      <c r="J1502" t="s">
        <v>34</v>
      </c>
    </row>
    <row r="1503" spans="1:10" x14ac:dyDescent="0.4">
      <c r="A1503">
        <v>20241129</v>
      </c>
      <c r="B1503">
        <v>3930</v>
      </c>
      <c r="C1503" t="s">
        <v>2972</v>
      </c>
      <c r="D1503" t="s">
        <v>225</v>
      </c>
      <c r="E1503">
        <v>5250</v>
      </c>
      <c r="F1503" t="s">
        <v>50</v>
      </c>
      <c r="G1503">
        <v>10</v>
      </c>
      <c r="H1503" t="s">
        <v>49</v>
      </c>
      <c r="I1503" t="s">
        <v>34</v>
      </c>
      <c r="J1503" t="s">
        <v>34</v>
      </c>
    </row>
    <row r="1504" spans="1:10" x14ac:dyDescent="0.4">
      <c r="A1504">
        <v>20241129</v>
      </c>
      <c r="B1504">
        <v>3931</v>
      </c>
      <c r="C1504" t="s">
        <v>2971</v>
      </c>
      <c r="D1504" t="s">
        <v>225</v>
      </c>
      <c r="E1504">
        <v>5250</v>
      </c>
      <c r="F1504" t="s">
        <v>50</v>
      </c>
      <c r="G1504">
        <v>10</v>
      </c>
      <c r="H1504" t="s">
        <v>49</v>
      </c>
      <c r="I1504" t="s">
        <v>34</v>
      </c>
      <c r="J1504" t="s">
        <v>34</v>
      </c>
    </row>
    <row r="1505" spans="1:10" x14ac:dyDescent="0.4">
      <c r="A1505">
        <v>20241129</v>
      </c>
      <c r="B1505">
        <v>3932</v>
      </c>
      <c r="C1505" t="s">
        <v>2970</v>
      </c>
      <c r="D1505" t="s">
        <v>32</v>
      </c>
      <c r="E1505">
        <v>5250</v>
      </c>
      <c r="F1505" t="s">
        <v>50</v>
      </c>
      <c r="G1505">
        <v>10</v>
      </c>
      <c r="H1505" t="s">
        <v>49</v>
      </c>
      <c r="I1505">
        <v>7</v>
      </c>
      <c r="J1505" t="s">
        <v>39</v>
      </c>
    </row>
    <row r="1506" spans="1:10" x14ac:dyDescent="0.4">
      <c r="A1506">
        <v>20241129</v>
      </c>
      <c r="B1506">
        <v>3933</v>
      </c>
      <c r="C1506" t="s">
        <v>2969</v>
      </c>
      <c r="D1506" t="s">
        <v>37</v>
      </c>
      <c r="E1506">
        <v>5250</v>
      </c>
      <c r="F1506" t="s">
        <v>50</v>
      </c>
      <c r="G1506">
        <v>10</v>
      </c>
      <c r="H1506" t="s">
        <v>49</v>
      </c>
      <c r="I1506" t="s">
        <v>34</v>
      </c>
      <c r="J1506" t="s">
        <v>34</v>
      </c>
    </row>
    <row r="1507" spans="1:10" x14ac:dyDescent="0.4">
      <c r="A1507">
        <v>20241129</v>
      </c>
      <c r="B1507">
        <v>3934</v>
      </c>
      <c r="C1507" t="s">
        <v>2968</v>
      </c>
      <c r="D1507" t="s">
        <v>37</v>
      </c>
      <c r="E1507">
        <v>5250</v>
      </c>
      <c r="F1507" t="s">
        <v>50</v>
      </c>
      <c r="G1507">
        <v>10</v>
      </c>
      <c r="H1507" t="s">
        <v>49</v>
      </c>
      <c r="I1507">
        <v>7</v>
      </c>
      <c r="J1507" t="s">
        <v>39</v>
      </c>
    </row>
    <row r="1508" spans="1:10" x14ac:dyDescent="0.4">
      <c r="A1508">
        <v>20241129</v>
      </c>
      <c r="B1508">
        <v>3935</v>
      </c>
      <c r="C1508" t="s">
        <v>2967</v>
      </c>
      <c r="D1508" t="s">
        <v>37</v>
      </c>
      <c r="E1508">
        <v>5250</v>
      </c>
      <c r="F1508" t="s">
        <v>50</v>
      </c>
      <c r="G1508">
        <v>10</v>
      </c>
      <c r="H1508" t="s">
        <v>49</v>
      </c>
      <c r="I1508" t="s">
        <v>34</v>
      </c>
      <c r="J1508" t="s">
        <v>34</v>
      </c>
    </row>
    <row r="1509" spans="1:10" x14ac:dyDescent="0.4">
      <c r="A1509">
        <v>20241129</v>
      </c>
      <c r="B1509">
        <v>3936</v>
      </c>
      <c r="C1509" t="s">
        <v>2966</v>
      </c>
      <c r="D1509" t="s">
        <v>225</v>
      </c>
      <c r="E1509">
        <v>5250</v>
      </c>
      <c r="F1509" t="s">
        <v>50</v>
      </c>
      <c r="G1509">
        <v>10</v>
      </c>
      <c r="H1509" t="s">
        <v>49</v>
      </c>
      <c r="I1509" t="s">
        <v>34</v>
      </c>
      <c r="J1509" t="s">
        <v>34</v>
      </c>
    </row>
    <row r="1510" spans="1:10" x14ac:dyDescent="0.4">
      <c r="A1510">
        <v>20241129</v>
      </c>
      <c r="B1510">
        <v>3937</v>
      </c>
      <c r="C1510" t="s">
        <v>2965</v>
      </c>
      <c r="D1510" t="s">
        <v>32</v>
      </c>
      <c r="E1510">
        <v>5250</v>
      </c>
      <c r="F1510" t="s">
        <v>50</v>
      </c>
      <c r="G1510">
        <v>10</v>
      </c>
      <c r="H1510" t="s">
        <v>49</v>
      </c>
      <c r="I1510">
        <v>7</v>
      </c>
      <c r="J1510" t="s">
        <v>39</v>
      </c>
    </row>
    <row r="1511" spans="1:10" x14ac:dyDescent="0.4">
      <c r="A1511">
        <v>20241129</v>
      </c>
      <c r="B1511">
        <v>3939</v>
      </c>
      <c r="C1511" t="s">
        <v>2964</v>
      </c>
      <c r="D1511" t="s">
        <v>32</v>
      </c>
      <c r="E1511">
        <v>5250</v>
      </c>
      <c r="F1511" t="s">
        <v>50</v>
      </c>
      <c r="G1511">
        <v>10</v>
      </c>
      <c r="H1511" t="s">
        <v>49</v>
      </c>
      <c r="I1511">
        <v>7</v>
      </c>
      <c r="J1511" t="s">
        <v>39</v>
      </c>
    </row>
    <row r="1512" spans="1:10" x14ac:dyDescent="0.4">
      <c r="A1512">
        <v>20241129</v>
      </c>
      <c r="B1512">
        <v>3940</v>
      </c>
      <c r="C1512" t="s">
        <v>2963</v>
      </c>
      <c r="D1512" t="s">
        <v>37</v>
      </c>
      <c r="E1512">
        <v>5250</v>
      </c>
      <c r="F1512" t="s">
        <v>50</v>
      </c>
      <c r="G1512">
        <v>10</v>
      </c>
      <c r="H1512" t="s">
        <v>49</v>
      </c>
      <c r="I1512">
        <v>7</v>
      </c>
      <c r="J1512" t="s">
        <v>39</v>
      </c>
    </row>
    <row r="1513" spans="1:10" x14ac:dyDescent="0.4">
      <c r="A1513">
        <v>20241129</v>
      </c>
      <c r="B1513">
        <v>3941</v>
      </c>
      <c r="C1513" t="s">
        <v>2962</v>
      </c>
      <c r="D1513" t="s">
        <v>32</v>
      </c>
      <c r="E1513">
        <v>3150</v>
      </c>
      <c r="F1513" t="s">
        <v>2949</v>
      </c>
      <c r="G1513">
        <v>4</v>
      </c>
      <c r="H1513" t="s">
        <v>111</v>
      </c>
      <c r="I1513">
        <v>4</v>
      </c>
      <c r="J1513" t="s">
        <v>44</v>
      </c>
    </row>
    <row r="1514" spans="1:10" x14ac:dyDescent="0.4">
      <c r="A1514">
        <v>20241129</v>
      </c>
      <c r="B1514">
        <v>3943</v>
      </c>
      <c r="C1514" t="s">
        <v>2961</v>
      </c>
      <c r="D1514" t="s">
        <v>37</v>
      </c>
      <c r="E1514">
        <v>3150</v>
      </c>
      <c r="F1514" t="s">
        <v>2949</v>
      </c>
      <c r="G1514">
        <v>4</v>
      </c>
      <c r="H1514" t="s">
        <v>111</v>
      </c>
      <c r="I1514" t="s">
        <v>34</v>
      </c>
      <c r="J1514" t="s">
        <v>34</v>
      </c>
    </row>
    <row r="1515" spans="1:10" x14ac:dyDescent="0.4">
      <c r="A1515">
        <v>20241129</v>
      </c>
      <c r="B1515">
        <v>3944</v>
      </c>
      <c r="C1515" t="s">
        <v>2960</v>
      </c>
      <c r="D1515" t="s">
        <v>37</v>
      </c>
      <c r="E1515">
        <v>3150</v>
      </c>
      <c r="F1515" t="s">
        <v>2949</v>
      </c>
      <c r="G1515">
        <v>4</v>
      </c>
      <c r="H1515" t="s">
        <v>111</v>
      </c>
      <c r="I1515" t="s">
        <v>34</v>
      </c>
      <c r="J1515" t="s">
        <v>34</v>
      </c>
    </row>
    <row r="1516" spans="1:10" x14ac:dyDescent="0.4">
      <c r="A1516">
        <v>20241129</v>
      </c>
      <c r="B1516">
        <v>3945</v>
      </c>
      <c r="C1516" t="s">
        <v>2959</v>
      </c>
      <c r="D1516" t="s">
        <v>37</v>
      </c>
      <c r="E1516">
        <v>3150</v>
      </c>
      <c r="F1516" t="s">
        <v>2949</v>
      </c>
      <c r="G1516">
        <v>4</v>
      </c>
      <c r="H1516" t="s">
        <v>111</v>
      </c>
      <c r="I1516" t="s">
        <v>34</v>
      </c>
      <c r="J1516" t="s">
        <v>34</v>
      </c>
    </row>
    <row r="1517" spans="1:10" x14ac:dyDescent="0.4">
      <c r="A1517">
        <v>20241129</v>
      </c>
      <c r="B1517">
        <v>3946</v>
      </c>
      <c r="C1517" t="s">
        <v>2958</v>
      </c>
      <c r="D1517" t="s">
        <v>32</v>
      </c>
      <c r="E1517">
        <v>3150</v>
      </c>
      <c r="F1517" t="s">
        <v>2949</v>
      </c>
      <c r="G1517">
        <v>4</v>
      </c>
      <c r="H1517" t="s">
        <v>111</v>
      </c>
      <c r="I1517">
        <v>7</v>
      </c>
      <c r="J1517" t="s">
        <v>39</v>
      </c>
    </row>
    <row r="1518" spans="1:10" x14ac:dyDescent="0.4">
      <c r="A1518">
        <v>20241129</v>
      </c>
      <c r="B1518">
        <v>3947</v>
      </c>
      <c r="C1518" t="s">
        <v>2957</v>
      </c>
      <c r="D1518" t="s">
        <v>37</v>
      </c>
      <c r="E1518">
        <v>3150</v>
      </c>
      <c r="F1518" t="s">
        <v>2949</v>
      </c>
      <c r="G1518">
        <v>4</v>
      </c>
      <c r="H1518" t="s">
        <v>111</v>
      </c>
      <c r="I1518" t="s">
        <v>34</v>
      </c>
      <c r="J1518" t="s">
        <v>34</v>
      </c>
    </row>
    <row r="1519" spans="1:10" x14ac:dyDescent="0.4">
      <c r="A1519">
        <v>20241129</v>
      </c>
      <c r="B1519">
        <v>3948</v>
      </c>
      <c r="C1519" t="s">
        <v>2956</v>
      </c>
      <c r="D1519" t="s">
        <v>37</v>
      </c>
      <c r="E1519">
        <v>3150</v>
      </c>
      <c r="F1519" t="s">
        <v>2949</v>
      </c>
      <c r="G1519">
        <v>4</v>
      </c>
      <c r="H1519" t="s">
        <v>111</v>
      </c>
      <c r="I1519" t="s">
        <v>34</v>
      </c>
      <c r="J1519" t="s">
        <v>34</v>
      </c>
    </row>
    <row r="1520" spans="1:10" x14ac:dyDescent="0.4">
      <c r="A1520">
        <v>20241129</v>
      </c>
      <c r="B1520">
        <v>3950</v>
      </c>
      <c r="C1520" t="s">
        <v>2955</v>
      </c>
      <c r="D1520" t="s">
        <v>32</v>
      </c>
      <c r="E1520">
        <v>3150</v>
      </c>
      <c r="F1520" t="s">
        <v>2949</v>
      </c>
      <c r="G1520">
        <v>4</v>
      </c>
      <c r="H1520" t="s">
        <v>111</v>
      </c>
      <c r="I1520">
        <v>7</v>
      </c>
      <c r="J1520" t="s">
        <v>39</v>
      </c>
    </row>
    <row r="1521" spans="1:10" x14ac:dyDescent="0.4">
      <c r="A1521">
        <v>20241129</v>
      </c>
      <c r="B1521">
        <v>3951</v>
      </c>
      <c r="C1521" t="s">
        <v>2954</v>
      </c>
      <c r="D1521" t="s">
        <v>37</v>
      </c>
      <c r="E1521">
        <v>3150</v>
      </c>
      <c r="F1521" t="s">
        <v>2949</v>
      </c>
      <c r="G1521">
        <v>4</v>
      </c>
      <c r="H1521" t="s">
        <v>111</v>
      </c>
      <c r="I1521" t="s">
        <v>34</v>
      </c>
      <c r="J1521" t="s">
        <v>34</v>
      </c>
    </row>
    <row r="1522" spans="1:10" x14ac:dyDescent="0.4">
      <c r="A1522">
        <v>20241129</v>
      </c>
      <c r="B1522">
        <v>3953</v>
      </c>
      <c r="C1522" t="s">
        <v>2953</v>
      </c>
      <c r="D1522" t="s">
        <v>37</v>
      </c>
      <c r="E1522">
        <v>3150</v>
      </c>
      <c r="F1522" t="s">
        <v>2949</v>
      </c>
      <c r="G1522">
        <v>4</v>
      </c>
      <c r="H1522" t="s">
        <v>111</v>
      </c>
      <c r="I1522" t="s">
        <v>34</v>
      </c>
      <c r="J1522" t="s">
        <v>34</v>
      </c>
    </row>
    <row r="1523" spans="1:10" x14ac:dyDescent="0.4">
      <c r="A1523">
        <v>20241129</v>
      </c>
      <c r="B1523">
        <v>3954</v>
      </c>
      <c r="C1523" t="s">
        <v>2952</v>
      </c>
      <c r="D1523" t="s">
        <v>37</v>
      </c>
      <c r="E1523">
        <v>3150</v>
      </c>
      <c r="F1523" t="s">
        <v>2949</v>
      </c>
      <c r="G1523">
        <v>4</v>
      </c>
      <c r="H1523" t="s">
        <v>111</v>
      </c>
      <c r="I1523" t="s">
        <v>34</v>
      </c>
      <c r="J1523" t="s">
        <v>34</v>
      </c>
    </row>
    <row r="1524" spans="1:10" x14ac:dyDescent="0.4">
      <c r="A1524">
        <v>20241129</v>
      </c>
      <c r="B1524">
        <v>3955</v>
      </c>
      <c r="C1524" t="s">
        <v>2951</v>
      </c>
      <c r="D1524" t="s">
        <v>37</v>
      </c>
      <c r="E1524">
        <v>3150</v>
      </c>
      <c r="F1524" t="s">
        <v>2949</v>
      </c>
      <c r="G1524">
        <v>4</v>
      </c>
      <c r="H1524" t="s">
        <v>111</v>
      </c>
      <c r="I1524" t="s">
        <v>34</v>
      </c>
      <c r="J1524" t="s">
        <v>34</v>
      </c>
    </row>
    <row r="1525" spans="1:10" x14ac:dyDescent="0.4">
      <c r="A1525">
        <v>20241129</v>
      </c>
      <c r="B1525">
        <v>3958</v>
      </c>
      <c r="C1525" t="s">
        <v>2950</v>
      </c>
      <c r="D1525" t="s">
        <v>37</v>
      </c>
      <c r="E1525">
        <v>3150</v>
      </c>
      <c r="F1525" t="s">
        <v>2949</v>
      </c>
      <c r="G1525">
        <v>4</v>
      </c>
      <c r="H1525" t="s">
        <v>111</v>
      </c>
      <c r="I1525" t="s">
        <v>34</v>
      </c>
      <c r="J1525" t="s">
        <v>34</v>
      </c>
    </row>
    <row r="1526" spans="1:10" x14ac:dyDescent="0.4">
      <c r="A1526">
        <v>20241129</v>
      </c>
      <c r="B1526">
        <v>3961</v>
      </c>
      <c r="C1526" t="s">
        <v>2948</v>
      </c>
      <c r="D1526" t="s">
        <v>225</v>
      </c>
      <c r="E1526">
        <v>5250</v>
      </c>
      <c r="F1526" t="s">
        <v>50</v>
      </c>
      <c r="G1526">
        <v>10</v>
      </c>
      <c r="H1526" t="s">
        <v>49</v>
      </c>
      <c r="I1526" t="s">
        <v>34</v>
      </c>
      <c r="J1526" t="s">
        <v>34</v>
      </c>
    </row>
    <row r="1527" spans="1:10" x14ac:dyDescent="0.4">
      <c r="A1527">
        <v>20241129</v>
      </c>
      <c r="B1527">
        <v>3962</v>
      </c>
      <c r="C1527" t="s">
        <v>2947</v>
      </c>
      <c r="D1527" t="s">
        <v>32</v>
      </c>
      <c r="E1527">
        <v>5250</v>
      </c>
      <c r="F1527" t="s">
        <v>50</v>
      </c>
      <c r="G1527">
        <v>10</v>
      </c>
      <c r="H1527" t="s">
        <v>49</v>
      </c>
      <c r="I1527">
        <v>6</v>
      </c>
      <c r="J1527" t="s">
        <v>29</v>
      </c>
    </row>
    <row r="1528" spans="1:10" x14ac:dyDescent="0.4">
      <c r="A1528">
        <v>20241129</v>
      </c>
      <c r="B1528">
        <v>3963</v>
      </c>
      <c r="C1528" t="s">
        <v>2946</v>
      </c>
      <c r="D1528" t="s">
        <v>32</v>
      </c>
      <c r="E1528">
        <v>5250</v>
      </c>
      <c r="F1528" t="s">
        <v>50</v>
      </c>
      <c r="G1528">
        <v>10</v>
      </c>
      <c r="H1528" t="s">
        <v>49</v>
      </c>
      <c r="I1528">
        <v>7</v>
      </c>
      <c r="J1528" t="s">
        <v>39</v>
      </c>
    </row>
    <row r="1529" spans="1:10" x14ac:dyDescent="0.4">
      <c r="A1529">
        <v>20241129</v>
      </c>
      <c r="B1529">
        <v>3964</v>
      </c>
      <c r="C1529" t="s">
        <v>2945</v>
      </c>
      <c r="D1529" t="s">
        <v>32</v>
      </c>
      <c r="E1529">
        <v>5250</v>
      </c>
      <c r="F1529" t="s">
        <v>50</v>
      </c>
      <c r="G1529">
        <v>10</v>
      </c>
      <c r="H1529" t="s">
        <v>49</v>
      </c>
      <c r="I1529">
        <v>7</v>
      </c>
      <c r="J1529" t="s">
        <v>39</v>
      </c>
    </row>
    <row r="1530" spans="1:10" x14ac:dyDescent="0.4">
      <c r="A1530">
        <v>20241129</v>
      </c>
      <c r="B1530">
        <v>3965</v>
      </c>
      <c r="C1530" t="s">
        <v>2944</v>
      </c>
      <c r="D1530" t="s">
        <v>37</v>
      </c>
      <c r="E1530">
        <v>5250</v>
      </c>
      <c r="F1530" t="s">
        <v>50</v>
      </c>
      <c r="G1530">
        <v>10</v>
      </c>
      <c r="H1530" t="s">
        <v>49</v>
      </c>
      <c r="I1530">
        <v>7</v>
      </c>
      <c r="J1530" t="s">
        <v>39</v>
      </c>
    </row>
    <row r="1531" spans="1:10" x14ac:dyDescent="0.4">
      <c r="A1531">
        <v>20241129</v>
      </c>
      <c r="B1531">
        <v>3967</v>
      </c>
      <c r="C1531" t="s">
        <v>2943</v>
      </c>
      <c r="D1531" t="s">
        <v>225</v>
      </c>
      <c r="E1531">
        <v>5250</v>
      </c>
      <c r="F1531" t="s">
        <v>50</v>
      </c>
      <c r="G1531">
        <v>10</v>
      </c>
      <c r="H1531" t="s">
        <v>49</v>
      </c>
      <c r="I1531" t="s">
        <v>34</v>
      </c>
      <c r="J1531" t="s">
        <v>34</v>
      </c>
    </row>
    <row r="1532" spans="1:10" x14ac:dyDescent="0.4">
      <c r="A1532">
        <v>20241129</v>
      </c>
      <c r="B1532">
        <v>3968</v>
      </c>
      <c r="C1532" t="s">
        <v>2942</v>
      </c>
      <c r="D1532" t="s">
        <v>32</v>
      </c>
      <c r="E1532">
        <v>5250</v>
      </c>
      <c r="F1532" t="s">
        <v>50</v>
      </c>
      <c r="G1532">
        <v>10</v>
      </c>
      <c r="H1532" t="s">
        <v>49</v>
      </c>
      <c r="I1532">
        <v>7</v>
      </c>
      <c r="J1532" t="s">
        <v>39</v>
      </c>
    </row>
    <row r="1533" spans="1:10" x14ac:dyDescent="0.4">
      <c r="A1533">
        <v>20241129</v>
      </c>
      <c r="B1533">
        <v>3969</v>
      </c>
      <c r="C1533" t="s">
        <v>2941</v>
      </c>
      <c r="D1533" t="s">
        <v>37</v>
      </c>
      <c r="E1533">
        <v>5250</v>
      </c>
      <c r="F1533" t="s">
        <v>50</v>
      </c>
      <c r="G1533">
        <v>10</v>
      </c>
      <c r="H1533" t="s">
        <v>49</v>
      </c>
      <c r="I1533">
        <v>7</v>
      </c>
      <c r="J1533" t="s">
        <v>39</v>
      </c>
    </row>
    <row r="1534" spans="1:10" x14ac:dyDescent="0.4">
      <c r="A1534">
        <v>20241129</v>
      </c>
      <c r="B1534">
        <v>3970</v>
      </c>
      <c r="C1534" t="s">
        <v>2940</v>
      </c>
      <c r="D1534" t="s">
        <v>225</v>
      </c>
      <c r="E1534">
        <v>5250</v>
      </c>
      <c r="F1534" t="s">
        <v>50</v>
      </c>
      <c r="G1534">
        <v>10</v>
      </c>
      <c r="H1534" t="s">
        <v>49</v>
      </c>
      <c r="I1534" t="s">
        <v>34</v>
      </c>
      <c r="J1534" t="s">
        <v>34</v>
      </c>
    </row>
    <row r="1535" spans="1:10" x14ac:dyDescent="0.4">
      <c r="A1535">
        <v>20241129</v>
      </c>
      <c r="B1535">
        <v>3974</v>
      </c>
      <c r="C1535" t="s">
        <v>2939</v>
      </c>
      <c r="D1535" t="s">
        <v>37</v>
      </c>
      <c r="E1535">
        <v>5250</v>
      </c>
      <c r="F1535" t="s">
        <v>50</v>
      </c>
      <c r="G1535">
        <v>10</v>
      </c>
      <c r="H1535" t="s">
        <v>49</v>
      </c>
      <c r="I1535" t="s">
        <v>34</v>
      </c>
      <c r="J1535" t="s">
        <v>34</v>
      </c>
    </row>
    <row r="1536" spans="1:10" x14ac:dyDescent="0.4">
      <c r="A1536">
        <v>20241129</v>
      </c>
      <c r="B1536">
        <v>3976</v>
      </c>
      <c r="C1536" t="s">
        <v>2938</v>
      </c>
      <c r="D1536" t="s">
        <v>225</v>
      </c>
      <c r="E1536">
        <v>5250</v>
      </c>
      <c r="F1536" t="s">
        <v>50</v>
      </c>
      <c r="G1536">
        <v>10</v>
      </c>
      <c r="H1536" t="s">
        <v>49</v>
      </c>
      <c r="I1536" t="s">
        <v>34</v>
      </c>
      <c r="J1536" t="s">
        <v>34</v>
      </c>
    </row>
    <row r="1537" spans="1:10" x14ac:dyDescent="0.4">
      <c r="A1537">
        <v>20241129</v>
      </c>
      <c r="B1537">
        <v>3978</v>
      </c>
      <c r="C1537" t="s">
        <v>2937</v>
      </c>
      <c r="D1537" t="s">
        <v>32</v>
      </c>
      <c r="E1537">
        <v>5250</v>
      </c>
      <c r="F1537" t="s">
        <v>50</v>
      </c>
      <c r="G1537">
        <v>10</v>
      </c>
      <c r="H1537" t="s">
        <v>49</v>
      </c>
      <c r="I1537">
        <v>6</v>
      </c>
      <c r="J1537" t="s">
        <v>29</v>
      </c>
    </row>
    <row r="1538" spans="1:10" x14ac:dyDescent="0.4">
      <c r="A1538">
        <v>20241129</v>
      </c>
      <c r="B1538">
        <v>3979</v>
      </c>
      <c r="C1538" t="s">
        <v>2936</v>
      </c>
      <c r="D1538" t="s">
        <v>225</v>
      </c>
      <c r="E1538">
        <v>5250</v>
      </c>
      <c r="F1538" t="s">
        <v>50</v>
      </c>
      <c r="G1538">
        <v>10</v>
      </c>
      <c r="H1538" t="s">
        <v>49</v>
      </c>
      <c r="I1538" t="s">
        <v>34</v>
      </c>
      <c r="J1538" t="s">
        <v>34</v>
      </c>
    </row>
    <row r="1539" spans="1:10" x14ac:dyDescent="0.4">
      <c r="A1539">
        <v>20241129</v>
      </c>
      <c r="B1539">
        <v>3981</v>
      </c>
      <c r="C1539" t="s">
        <v>2935</v>
      </c>
      <c r="D1539" t="s">
        <v>37</v>
      </c>
      <c r="E1539">
        <v>5250</v>
      </c>
      <c r="F1539" t="s">
        <v>50</v>
      </c>
      <c r="G1539">
        <v>10</v>
      </c>
      <c r="H1539" t="s">
        <v>49</v>
      </c>
      <c r="I1539">
        <v>7</v>
      </c>
      <c r="J1539" t="s">
        <v>39</v>
      </c>
    </row>
    <row r="1540" spans="1:10" x14ac:dyDescent="0.4">
      <c r="A1540">
        <v>20241129</v>
      </c>
      <c r="B1540">
        <v>3983</v>
      </c>
      <c r="C1540" t="s">
        <v>2934</v>
      </c>
      <c r="D1540" t="s">
        <v>32</v>
      </c>
      <c r="E1540">
        <v>5250</v>
      </c>
      <c r="F1540" t="s">
        <v>50</v>
      </c>
      <c r="G1540">
        <v>10</v>
      </c>
      <c r="H1540" t="s">
        <v>49</v>
      </c>
      <c r="I1540">
        <v>7</v>
      </c>
      <c r="J1540" t="s">
        <v>39</v>
      </c>
    </row>
    <row r="1541" spans="1:10" x14ac:dyDescent="0.4">
      <c r="A1541">
        <v>20241129</v>
      </c>
      <c r="B1541">
        <v>3984</v>
      </c>
      <c r="C1541" t="s">
        <v>2933</v>
      </c>
      <c r="D1541" t="s">
        <v>32</v>
      </c>
      <c r="E1541">
        <v>5250</v>
      </c>
      <c r="F1541" t="s">
        <v>50</v>
      </c>
      <c r="G1541">
        <v>10</v>
      </c>
      <c r="H1541" t="s">
        <v>49</v>
      </c>
      <c r="I1541">
        <v>7</v>
      </c>
      <c r="J1541" t="s">
        <v>39</v>
      </c>
    </row>
    <row r="1542" spans="1:10" x14ac:dyDescent="0.4">
      <c r="A1542">
        <v>20241129</v>
      </c>
      <c r="B1542">
        <v>3985</v>
      </c>
      <c r="C1542" t="s">
        <v>2932</v>
      </c>
      <c r="D1542" t="s">
        <v>37</v>
      </c>
      <c r="E1542">
        <v>5250</v>
      </c>
      <c r="F1542" t="s">
        <v>50</v>
      </c>
      <c r="G1542">
        <v>10</v>
      </c>
      <c r="H1542" t="s">
        <v>49</v>
      </c>
      <c r="I1542">
        <v>7</v>
      </c>
      <c r="J1542" t="s">
        <v>39</v>
      </c>
    </row>
    <row r="1543" spans="1:10" x14ac:dyDescent="0.4">
      <c r="A1543">
        <v>20241129</v>
      </c>
      <c r="B1543">
        <v>3986</v>
      </c>
      <c r="C1543" t="s">
        <v>2931</v>
      </c>
      <c r="D1543" t="s">
        <v>225</v>
      </c>
      <c r="E1543">
        <v>5250</v>
      </c>
      <c r="F1543" t="s">
        <v>50</v>
      </c>
      <c r="G1543">
        <v>10</v>
      </c>
      <c r="H1543" t="s">
        <v>49</v>
      </c>
      <c r="I1543" t="s">
        <v>34</v>
      </c>
      <c r="J1543" t="s">
        <v>34</v>
      </c>
    </row>
    <row r="1544" spans="1:10" x14ac:dyDescent="0.4">
      <c r="A1544">
        <v>20241129</v>
      </c>
      <c r="B1544">
        <v>3987</v>
      </c>
      <c r="C1544" t="s">
        <v>2930</v>
      </c>
      <c r="D1544" t="s">
        <v>225</v>
      </c>
      <c r="E1544">
        <v>5250</v>
      </c>
      <c r="F1544" t="s">
        <v>50</v>
      </c>
      <c r="G1544">
        <v>10</v>
      </c>
      <c r="H1544" t="s">
        <v>49</v>
      </c>
      <c r="I1544" t="s">
        <v>34</v>
      </c>
      <c r="J1544" t="s">
        <v>34</v>
      </c>
    </row>
    <row r="1545" spans="1:10" x14ac:dyDescent="0.4">
      <c r="A1545">
        <v>20241129</v>
      </c>
      <c r="B1545">
        <v>3988</v>
      </c>
      <c r="C1545" t="s">
        <v>2929</v>
      </c>
      <c r="D1545" t="s">
        <v>37</v>
      </c>
      <c r="E1545">
        <v>5250</v>
      </c>
      <c r="F1545" t="s">
        <v>50</v>
      </c>
      <c r="G1545">
        <v>10</v>
      </c>
      <c r="H1545" t="s">
        <v>49</v>
      </c>
      <c r="I1545" t="s">
        <v>34</v>
      </c>
      <c r="J1545" t="s">
        <v>34</v>
      </c>
    </row>
    <row r="1546" spans="1:10" x14ac:dyDescent="0.4">
      <c r="A1546">
        <v>20241129</v>
      </c>
      <c r="B1546">
        <v>3989</v>
      </c>
      <c r="C1546" t="s">
        <v>2928</v>
      </c>
      <c r="D1546" t="s">
        <v>225</v>
      </c>
      <c r="E1546">
        <v>5250</v>
      </c>
      <c r="F1546" t="s">
        <v>50</v>
      </c>
      <c r="G1546">
        <v>10</v>
      </c>
      <c r="H1546" t="s">
        <v>49</v>
      </c>
      <c r="I1546" t="s">
        <v>34</v>
      </c>
      <c r="J1546" t="s">
        <v>34</v>
      </c>
    </row>
    <row r="1547" spans="1:10" x14ac:dyDescent="0.4">
      <c r="A1547">
        <v>20241129</v>
      </c>
      <c r="B1547">
        <v>3990</v>
      </c>
      <c r="C1547" t="s">
        <v>2927</v>
      </c>
      <c r="D1547" t="s">
        <v>225</v>
      </c>
      <c r="E1547">
        <v>5250</v>
      </c>
      <c r="F1547" t="s">
        <v>50</v>
      </c>
      <c r="G1547">
        <v>10</v>
      </c>
      <c r="H1547" t="s">
        <v>49</v>
      </c>
      <c r="I1547" t="s">
        <v>34</v>
      </c>
      <c r="J1547" t="s">
        <v>34</v>
      </c>
    </row>
    <row r="1548" spans="1:10" x14ac:dyDescent="0.4">
      <c r="A1548">
        <v>20241129</v>
      </c>
      <c r="B1548">
        <v>3991</v>
      </c>
      <c r="C1548" t="s">
        <v>2926</v>
      </c>
      <c r="D1548" t="s">
        <v>225</v>
      </c>
      <c r="E1548">
        <v>5250</v>
      </c>
      <c r="F1548" t="s">
        <v>50</v>
      </c>
      <c r="G1548">
        <v>10</v>
      </c>
      <c r="H1548" t="s">
        <v>49</v>
      </c>
      <c r="I1548" t="s">
        <v>34</v>
      </c>
      <c r="J1548" t="s">
        <v>34</v>
      </c>
    </row>
    <row r="1549" spans="1:10" x14ac:dyDescent="0.4">
      <c r="A1549">
        <v>20241129</v>
      </c>
      <c r="B1549">
        <v>3992</v>
      </c>
      <c r="C1549" t="s">
        <v>2925</v>
      </c>
      <c r="D1549" t="s">
        <v>32</v>
      </c>
      <c r="E1549">
        <v>5250</v>
      </c>
      <c r="F1549" t="s">
        <v>50</v>
      </c>
      <c r="G1549">
        <v>10</v>
      </c>
      <c r="H1549" t="s">
        <v>49</v>
      </c>
      <c r="I1549">
        <v>7</v>
      </c>
      <c r="J1549" t="s">
        <v>39</v>
      </c>
    </row>
    <row r="1550" spans="1:10" x14ac:dyDescent="0.4">
      <c r="A1550">
        <v>20241129</v>
      </c>
      <c r="B1550">
        <v>3993</v>
      </c>
      <c r="C1550" t="s">
        <v>2924</v>
      </c>
      <c r="D1550" t="s">
        <v>32</v>
      </c>
      <c r="E1550">
        <v>5250</v>
      </c>
      <c r="F1550" t="s">
        <v>50</v>
      </c>
      <c r="G1550">
        <v>10</v>
      </c>
      <c r="H1550" t="s">
        <v>49</v>
      </c>
      <c r="I1550">
        <v>7</v>
      </c>
      <c r="J1550" t="s">
        <v>39</v>
      </c>
    </row>
    <row r="1551" spans="1:10" x14ac:dyDescent="0.4">
      <c r="A1551">
        <v>20241129</v>
      </c>
      <c r="B1551">
        <v>3994</v>
      </c>
      <c r="C1551" t="s">
        <v>2923</v>
      </c>
      <c r="D1551" t="s">
        <v>32</v>
      </c>
      <c r="E1551">
        <v>5250</v>
      </c>
      <c r="F1551" t="s">
        <v>50</v>
      </c>
      <c r="G1551">
        <v>10</v>
      </c>
      <c r="H1551" t="s">
        <v>49</v>
      </c>
      <c r="I1551">
        <v>4</v>
      </c>
      <c r="J1551" t="s">
        <v>44</v>
      </c>
    </row>
    <row r="1552" spans="1:10" x14ac:dyDescent="0.4">
      <c r="A1552">
        <v>20241129</v>
      </c>
      <c r="B1552">
        <v>3996</v>
      </c>
      <c r="C1552" t="s">
        <v>2922</v>
      </c>
      <c r="D1552" t="s">
        <v>37</v>
      </c>
      <c r="E1552">
        <v>5250</v>
      </c>
      <c r="F1552" t="s">
        <v>50</v>
      </c>
      <c r="G1552">
        <v>10</v>
      </c>
      <c r="H1552" t="s">
        <v>49</v>
      </c>
      <c r="I1552">
        <v>7</v>
      </c>
      <c r="J1552" t="s">
        <v>39</v>
      </c>
    </row>
    <row r="1553" spans="1:10" x14ac:dyDescent="0.4">
      <c r="A1553">
        <v>20241129</v>
      </c>
      <c r="B1553">
        <v>3997</v>
      </c>
      <c r="C1553" t="s">
        <v>2921</v>
      </c>
      <c r="D1553" t="s">
        <v>37</v>
      </c>
      <c r="E1553">
        <v>5250</v>
      </c>
      <c r="F1553" t="s">
        <v>50</v>
      </c>
      <c r="G1553">
        <v>10</v>
      </c>
      <c r="H1553" t="s">
        <v>49</v>
      </c>
      <c r="I1553" t="s">
        <v>34</v>
      </c>
      <c r="J1553" t="s">
        <v>34</v>
      </c>
    </row>
    <row r="1554" spans="1:10" x14ac:dyDescent="0.4">
      <c r="A1554">
        <v>20241129</v>
      </c>
      <c r="B1554">
        <v>3998</v>
      </c>
      <c r="C1554" t="s">
        <v>2920</v>
      </c>
      <c r="D1554" t="s">
        <v>225</v>
      </c>
      <c r="E1554">
        <v>5250</v>
      </c>
      <c r="F1554" t="s">
        <v>50</v>
      </c>
      <c r="G1554">
        <v>10</v>
      </c>
      <c r="H1554" t="s">
        <v>49</v>
      </c>
      <c r="I1554" t="s">
        <v>34</v>
      </c>
      <c r="J1554" t="s">
        <v>34</v>
      </c>
    </row>
    <row r="1555" spans="1:10" x14ac:dyDescent="0.4">
      <c r="A1555">
        <v>20241129</v>
      </c>
      <c r="B1555">
        <v>4004</v>
      </c>
      <c r="C1555" t="s">
        <v>2919</v>
      </c>
      <c r="D1555" t="s">
        <v>32</v>
      </c>
      <c r="E1555">
        <v>3200</v>
      </c>
      <c r="F1555" t="s">
        <v>112</v>
      </c>
      <c r="G1555">
        <v>4</v>
      </c>
      <c r="H1555" t="s">
        <v>111</v>
      </c>
      <c r="I1555">
        <v>4</v>
      </c>
      <c r="J1555" t="s">
        <v>44</v>
      </c>
    </row>
    <row r="1556" spans="1:10" x14ac:dyDescent="0.4">
      <c r="A1556">
        <v>20241129</v>
      </c>
      <c r="B1556">
        <v>4005</v>
      </c>
      <c r="C1556" t="s">
        <v>2918</v>
      </c>
      <c r="D1556" t="s">
        <v>32</v>
      </c>
      <c r="E1556">
        <v>3200</v>
      </c>
      <c r="F1556" t="s">
        <v>112</v>
      </c>
      <c r="G1556">
        <v>4</v>
      </c>
      <c r="H1556" t="s">
        <v>111</v>
      </c>
      <c r="I1556">
        <v>4</v>
      </c>
      <c r="J1556" t="s">
        <v>44</v>
      </c>
    </row>
    <row r="1557" spans="1:10" x14ac:dyDescent="0.4">
      <c r="A1557">
        <v>20241129</v>
      </c>
      <c r="B1557">
        <v>4008</v>
      </c>
      <c r="C1557" t="s">
        <v>2917</v>
      </c>
      <c r="D1557" t="s">
        <v>32</v>
      </c>
      <c r="E1557">
        <v>3200</v>
      </c>
      <c r="F1557" t="s">
        <v>112</v>
      </c>
      <c r="G1557">
        <v>4</v>
      </c>
      <c r="H1557" t="s">
        <v>111</v>
      </c>
      <c r="I1557">
        <v>6</v>
      </c>
      <c r="J1557" t="s">
        <v>29</v>
      </c>
    </row>
    <row r="1558" spans="1:10" x14ac:dyDescent="0.4">
      <c r="A1558">
        <v>20241129</v>
      </c>
      <c r="B1558">
        <v>4011</v>
      </c>
      <c r="C1558" t="s">
        <v>2916</v>
      </c>
      <c r="D1558" t="s">
        <v>225</v>
      </c>
      <c r="E1558">
        <v>5250</v>
      </c>
      <c r="F1558" t="s">
        <v>50</v>
      </c>
      <c r="G1558">
        <v>10</v>
      </c>
      <c r="H1558" t="s">
        <v>49</v>
      </c>
      <c r="I1558" t="s">
        <v>34</v>
      </c>
      <c r="J1558" t="s">
        <v>34</v>
      </c>
    </row>
    <row r="1559" spans="1:10" x14ac:dyDescent="0.4">
      <c r="A1559">
        <v>20241129</v>
      </c>
      <c r="B1559">
        <v>4012</v>
      </c>
      <c r="C1559" t="s">
        <v>2915</v>
      </c>
      <c r="D1559" t="s">
        <v>37</v>
      </c>
      <c r="E1559">
        <v>5250</v>
      </c>
      <c r="F1559" t="s">
        <v>50</v>
      </c>
      <c r="G1559">
        <v>10</v>
      </c>
      <c r="H1559" t="s">
        <v>49</v>
      </c>
      <c r="I1559" t="s">
        <v>34</v>
      </c>
      <c r="J1559" t="s">
        <v>34</v>
      </c>
    </row>
    <row r="1560" spans="1:10" x14ac:dyDescent="0.4">
      <c r="A1560">
        <v>20241129</v>
      </c>
      <c r="B1560">
        <v>4013</v>
      </c>
      <c r="C1560" t="s">
        <v>2914</v>
      </c>
      <c r="D1560" t="s">
        <v>225</v>
      </c>
      <c r="E1560">
        <v>5250</v>
      </c>
      <c r="F1560" t="s">
        <v>50</v>
      </c>
      <c r="G1560">
        <v>10</v>
      </c>
      <c r="H1560" t="s">
        <v>49</v>
      </c>
      <c r="I1560" t="s">
        <v>34</v>
      </c>
      <c r="J1560" t="s">
        <v>34</v>
      </c>
    </row>
    <row r="1561" spans="1:10" x14ac:dyDescent="0.4">
      <c r="A1561">
        <v>20241129</v>
      </c>
      <c r="B1561">
        <v>4014</v>
      </c>
      <c r="C1561" t="s">
        <v>2913</v>
      </c>
      <c r="D1561" t="s">
        <v>225</v>
      </c>
      <c r="E1561">
        <v>5250</v>
      </c>
      <c r="F1561" t="s">
        <v>50</v>
      </c>
      <c r="G1561">
        <v>10</v>
      </c>
      <c r="H1561" t="s">
        <v>49</v>
      </c>
      <c r="I1561" t="s">
        <v>34</v>
      </c>
      <c r="J1561" t="s">
        <v>34</v>
      </c>
    </row>
    <row r="1562" spans="1:10" x14ac:dyDescent="0.4">
      <c r="A1562">
        <v>20241129</v>
      </c>
      <c r="B1562">
        <v>4015</v>
      </c>
      <c r="C1562" t="s">
        <v>2912</v>
      </c>
      <c r="D1562" t="s">
        <v>225</v>
      </c>
      <c r="E1562">
        <v>5250</v>
      </c>
      <c r="F1562" t="s">
        <v>50</v>
      </c>
      <c r="G1562">
        <v>10</v>
      </c>
      <c r="H1562" t="s">
        <v>49</v>
      </c>
      <c r="I1562" t="s">
        <v>34</v>
      </c>
      <c r="J1562" t="s">
        <v>34</v>
      </c>
    </row>
    <row r="1563" spans="1:10" x14ac:dyDescent="0.4">
      <c r="A1563">
        <v>20241129</v>
      </c>
      <c r="B1563">
        <v>4016</v>
      </c>
      <c r="C1563" t="s">
        <v>2911</v>
      </c>
      <c r="D1563" t="s">
        <v>37</v>
      </c>
      <c r="E1563">
        <v>5250</v>
      </c>
      <c r="F1563" t="s">
        <v>50</v>
      </c>
      <c r="G1563">
        <v>10</v>
      </c>
      <c r="H1563" t="s">
        <v>49</v>
      </c>
      <c r="I1563" t="s">
        <v>34</v>
      </c>
      <c r="J1563" t="s">
        <v>34</v>
      </c>
    </row>
    <row r="1564" spans="1:10" x14ac:dyDescent="0.4">
      <c r="A1564">
        <v>20241129</v>
      </c>
      <c r="B1564">
        <v>4017</v>
      </c>
      <c r="C1564" t="s">
        <v>2910</v>
      </c>
      <c r="D1564" t="s">
        <v>225</v>
      </c>
      <c r="E1564">
        <v>5250</v>
      </c>
      <c r="F1564" t="s">
        <v>50</v>
      </c>
      <c r="G1564">
        <v>10</v>
      </c>
      <c r="H1564" t="s">
        <v>49</v>
      </c>
      <c r="I1564" t="s">
        <v>34</v>
      </c>
      <c r="J1564" t="s">
        <v>34</v>
      </c>
    </row>
    <row r="1565" spans="1:10" x14ac:dyDescent="0.4">
      <c r="A1565">
        <v>20241129</v>
      </c>
      <c r="B1565">
        <v>4019</v>
      </c>
      <c r="C1565" t="s">
        <v>2909</v>
      </c>
      <c r="D1565" t="s">
        <v>225</v>
      </c>
      <c r="E1565">
        <v>5250</v>
      </c>
      <c r="F1565" t="s">
        <v>50</v>
      </c>
      <c r="G1565">
        <v>10</v>
      </c>
      <c r="H1565" t="s">
        <v>49</v>
      </c>
      <c r="I1565" t="s">
        <v>34</v>
      </c>
      <c r="J1565" t="s">
        <v>34</v>
      </c>
    </row>
    <row r="1566" spans="1:10" x14ac:dyDescent="0.4">
      <c r="A1566">
        <v>20241129</v>
      </c>
      <c r="B1566">
        <v>4020</v>
      </c>
      <c r="C1566" t="s">
        <v>2908</v>
      </c>
      <c r="D1566" t="s">
        <v>225</v>
      </c>
      <c r="E1566">
        <v>5250</v>
      </c>
      <c r="F1566" t="s">
        <v>50</v>
      </c>
      <c r="G1566">
        <v>10</v>
      </c>
      <c r="H1566" t="s">
        <v>49</v>
      </c>
      <c r="I1566" t="s">
        <v>34</v>
      </c>
      <c r="J1566" t="s">
        <v>34</v>
      </c>
    </row>
    <row r="1567" spans="1:10" x14ac:dyDescent="0.4">
      <c r="A1567">
        <v>20241129</v>
      </c>
      <c r="B1567">
        <v>4021</v>
      </c>
      <c r="C1567" t="s">
        <v>2907</v>
      </c>
      <c r="D1567" t="s">
        <v>32</v>
      </c>
      <c r="E1567">
        <v>3200</v>
      </c>
      <c r="F1567" t="s">
        <v>112</v>
      </c>
      <c r="G1567">
        <v>4</v>
      </c>
      <c r="H1567" t="s">
        <v>111</v>
      </c>
      <c r="I1567">
        <v>4</v>
      </c>
      <c r="J1567" t="s">
        <v>44</v>
      </c>
    </row>
    <row r="1568" spans="1:10" x14ac:dyDescent="0.4">
      <c r="A1568">
        <v>20241129</v>
      </c>
      <c r="B1568">
        <v>4022</v>
      </c>
      <c r="C1568" t="s">
        <v>2906</v>
      </c>
      <c r="D1568" t="s">
        <v>32</v>
      </c>
      <c r="E1568">
        <v>3200</v>
      </c>
      <c r="F1568" t="s">
        <v>112</v>
      </c>
      <c r="G1568">
        <v>4</v>
      </c>
      <c r="H1568" t="s">
        <v>111</v>
      </c>
      <c r="I1568">
        <v>7</v>
      </c>
      <c r="J1568" t="s">
        <v>39</v>
      </c>
    </row>
    <row r="1569" spans="1:10" x14ac:dyDescent="0.4">
      <c r="A1569">
        <v>20241129</v>
      </c>
      <c r="B1569">
        <v>4023</v>
      </c>
      <c r="C1569" t="s">
        <v>2905</v>
      </c>
      <c r="D1569" t="s">
        <v>32</v>
      </c>
      <c r="E1569">
        <v>3200</v>
      </c>
      <c r="F1569" t="s">
        <v>112</v>
      </c>
      <c r="G1569">
        <v>4</v>
      </c>
      <c r="H1569" t="s">
        <v>111</v>
      </c>
      <c r="I1569">
        <v>6</v>
      </c>
      <c r="J1569" t="s">
        <v>29</v>
      </c>
    </row>
    <row r="1570" spans="1:10" x14ac:dyDescent="0.4">
      <c r="A1570">
        <v>20241129</v>
      </c>
      <c r="B1570">
        <v>4025</v>
      </c>
      <c r="C1570" t="s">
        <v>2904</v>
      </c>
      <c r="D1570" t="s">
        <v>32</v>
      </c>
      <c r="E1570">
        <v>3200</v>
      </c>
      <c r="F1570" t="s">
        <v>112</v>
      </c>
      <c r="G1570">
        <v>4</v>
      </c>
      <c r="H1570" t="s">
        <v>111</v>
      </c>
      <c r="I1570">
        <v>7</v>
      </c>
      <c r="J1570" t="s">
        <v>39</v>
      </c>
    </row>
    <row r="1571" spans="1:10" x14ac:dyDescent="0.4">
      <c r="A1571">
        <v>20241129</v>
      </c>
      <c r="B1571">
        <v>4026</v>
      </c>
      <c r="C1571" t="s">
        <v>2903</v>
      </c>
      <c r="D1571" t="s">
        <v>37</v>
      </c>
      <c r="E1571">
        <v>3400</v>
      </c>
      <c r="F1571" t="s">
        <v>913</v>
      </c>
      <c r="G1571">
        <v>3</v>
      </c>
      <c r="H1571" t="s">
        <v>880</v>
      </c>
      <c r="I1571" t="s">
        <v>34</v>
      </c>
      <c r="J1571" t="s">
        <v>34</v>
      </c>
    </row>
    <row r="1572" spans="1:10" x14ac:dyDescent="0.4">
      <c r="A1572">
        <v>20241129</v>
      </c>
      <c r="B1572">
        <v>4027</v>
      </c>
      <c r="C1572" t="s">
        <v>2902</v>
      </c>
      <c r="D1572" t="s">
        <v>32</v>
      </c>
      <c r="E1572">
        <v>3200</v>
      </c>
      <c r="F1572" t="s">
        <v>112</v>
      </c>
      <c r="G1572">
        <v>4</v>
      </c>
      <c r="H1572" t="s">
        <v>111</v>
      </c>
      <c r="I1572">
        <v>7</v>
      </c>
      <c r="J1572" t="s">
        <v>39</v>
      </c>
    </row>
    <row r="1573" spans="1:10" x14ac:dyDescent="0.4">
      <c r="A1573">
        <v>20241129</v>
      </c>
      <c r="B1573">
        <v>4028</v>
      </c>
      <c r="C1573" t="s">
        <v>2901</v>
      </c>
      <c r="D1573" t="s">
        <v>32</v>
      </c>
      <c r="E1573">
        <v>3200</v>
      </c>
      <c r="F1573" t="s">
        <v>112</v>
      </c>
      <c r="G1573">
        <v>4</v>
      </c>
      <c r="H1573" t="s">
        <v>111</v>
      </c>
      <c r="I1573">
        <v>6</v>
      </c>
      <c r="J1573" t="s">
        <v>29</v>
      </c>
    </row>
    <row r="1574" spans="1:10" x14ac:dyDescent="0.4">
      <c r="A1574">
        <v>20241129</v>
      </c>
      <c r="B1574">
        <v>4031</v>
      </c>
      <c r="C1574" t="s">
        <v>2900</v>
      </c>
      <c r="D1574" t="s">
        <v>37</v>
      </c>
      <c r="E1574">
        <v>3200</v>
      </c>
      <c r="F1574" t="s">
        <v>112</v>
      </c>
      <c r="G1574">
        <v>4</v>
      </c>
      <c r="H1574" t="s">
        <v>111</v>
      </c>
      <c r="I1574">
        <v>7</v>
      </c>
      <c r="J1574" t="s">
        <v>39</v>
      </c>
    </row>
    <row r="1575" spans="1:10" x14ac:dyDescent="0.4">
      <c r="A1575">
        <v>20241129</v>
      </c>
      <c r="B1575">
        <v>4040</v>
      </c>
      <c r="C1575" t="s">
        <v>2899</v>
      </c>
      <c r="D1575" t="s">
        <v>37</v>
      </c>
      <c r="E1575">
        <v>3200</v>
      </c>
      <c r="F1575" t="s">
        <v>112</v>
      </c>
      <c r="G1575">
        <v>4</v>
      </c>
      <c r="H1575" t="s">
        <v>111</v>
      </c>
      <c r="I1575" t="s">
        <v>34</v>
      </c>
      <c r="J1575" t="s">
        <v>34</v>
      </c>
    </row>
    <row r="1576" spans="1:10" x14ac:dyDescent="0.4">
      <c r="A1576">
        <v>20241129</v>
      </c>
      <c r="B1576">
        <v>4041</v>
      </c>
      <c r="C1576" t="s">
        <v>2898</v>
      </c>
      <c r="D1576" t="s">
        <v>32</v>
      </c>
      <c r="E1576">
        <v>3200</v>
      </c>
      <c r="F1576" t="s">
        <v>112</v>
      </c>
      <c r="G1576">
        <v>4</v>
      </c>
      <c r="H1576" t="s">
        <v>111</v>
      </c>
      <c r="I1576">
        <v>6</v>
      </c>
      <c r="J1576" t="s">
        <v>29</v>
      </c>
    </row>
    <row r="1577" spans="1:10" x14ac:dyDescent="0.4">
      <c r="A1577">
        <v>20241129</v>
      </c>
      <c r="B1577">
        <v>4042</v>
      </c>
      <c r="C1577" t="s">
        <v>2897</v>
      </c>
      <c r="D1577" t="s">
        <v>32</v>
      </c>
      <c r="E1577">
        <v>3200</v>
      </c>
      <c r="F1577" t="s">
        <v>112</v>
      </c>
      <c r="G1577">
        <v>4</v>
      </c>
      <c r="H1577" t="s">
        <v>111</v>
      </c>
      <c r="I1577">
        <v>4</v>
      </c>
      <c r="J1577" t="s">
        <v>44</v>
      </c>
    </row>
    <row r="1578" spans="1:10" x14ac:dyDescent="0.4">
      <c r="A1578">
        <v>20241129</v>
      </c>
      <c r="B1578">
        <v>4043</v>
      </c>
      <c r="C1578" t="s">
        <v>2896</v>
      </c>
      <c r="D1578" t="s">
        <v>32</v>
      </c>
      <c r="E1578">
        <v>3200</v>
      </c>
      <c r="F1578" t="s">
        <v>112</v>
      </c>
      <c r="G1578">
        <v>4</v>
      </c>
      <c r="H1578" t="s">
        <v>111</v>
      </c>
      <c r="I1578">
        <v>4</v>
      </c>
      <c r="J1578" t="s">
        <v>44</v>
      </c>
    </row>
    <row r="1579" spans="1:10" x14ac:dyDescent="0.4">
      <c r="A1579">
        <v>20241129</v>
      </c>
      <c r="B1579">
        <v>4044</v>
      </c>
      <c r="C1579" t="s">
        <v>2895</v>
      </c>
      <c r="D1579" t="s">
        <v>32</v>
      </c>
      <c r="E1579">
        <v>3200</v>
      </c>
      <c r="F1579" t="s">
        <v>112</v>
      </c>
      <c r="G1579">
        <v>4</v>
      </c>
      <c r="H1579" t="s">
        <v>111</v>
      </c>
      <c r="I1579">
        <v>6</v>
      </c>
      <c r="J1579" t="s">
        <v>29</v>
      </c>
    </row>
    <row r="1580" spans="1:10" x14ac:dyDescent="0.4">
      <c r="A1580">
        <v>20241129</v>
      </c>
      <c r="B1580">
        <v>4045</v>
      </c>
      <c r="C1580" t="s">
        <v>2894</v>
      </c>
      <c r="D1580" t="s">
        <v>32</v>
      </c>
      <c r="E1580">
        <v>3200</v>
      </c>
      <c r="F1580" t="s">
        <v>112</v>
      </c>
      <c r="G1580">
        <v>4</v>
      </c>
      <c r="H1580" t="s">
        <v>111</v>
      </c>
      <c r="I1580">
        <v>4</v>
      </c>
      <c r="J1580" t="s">
        <v>44</v>
      </c>
    </row>
    <row r="1581" spans="1:10" x14ac:dyDescent="0.4">
      <c r="A1581">
        <v>20241129</v>
      </c>
      <c r="B1581">
        <v>4046</v>
      </c>
      <c r="C1581" t="s">
        <v>2893</v>
      </c>
      <c r="D1581" t="s">
        <v>32</v>
      </c>
      <c r="E1581">
        <v>3200</v>
      </c>
      <c r="F1581" t="s">
        <v>112</v>
      </c>
      <c r="G1581">
        <v>4</v>
      </c>
      <c r="H1581" t="s">
        <v>111</v>
      </c>
      <c r="I1581">
        <v>6</v>
      </c>
      <c r="J1581" t="s">
        <v>29</v>
      </c>
    </row>
    <row r="1582" spans="1:10" x14ac:dyDescent="0.4">
      <c r="A1582">
        <v>20241129</v>
      </c>
      <c r="B1582">
        <v>4047</v>
      </c>
      <c r="C1582" t="s">
        <v>2892</v>
      </c>
      <c r="D1582" t="s">
        <v>32</v>
      </c>
      <c r="E1582">
        <v>3200</v>
      </c>
      <c r="F1582" t="s">
        <v>112</v>
      </c>
      <c r="G1582">
        <v>4</v>
      </c>
      <c r="H1582" t="s">
        <v>111</v>
      </c>
      <c r="I1582">
        <v>6</v>
      </c>
      <c r="J1582" t="s">
        <v>29</v>
      </c>
    </row>
    <row r="1583" spans="1:10" x14ac:dyDescent="0.4">
      <c r="A1583">
        <v>20241129</v>
      </c>
      <c r="B1583">
        <v>4051</v>
      </c>
      <c r="C1583" t="s">
        <v>2891</v>
      </c>
      <c r="D1583" t="s">
        <v>225</v>
      </c>
      <c r="E1583">
        <v>5250</v>
      </c>
      <c r="F1583" t="s">
        <v>50</v>
      </c>
      <c r="G1583">
        <v>10</v>
      </c>
      <c r="H1583" t="s">
        <v>49</v>
      </c>
      <c r="I1583" t="s">
        <v>34</v>
      </c>
      <c r="J1583" t="s">
        <v>34</v>
      </c>
    </row>
    <row r="1584" spans="1:10" x14ac:dyDescent="0.4">
      <c r="A1584">
        <v>20241129</v>
      </c>
      <c r="B1584">
        <v>4052</v>
      </c>
      <c r="C1584" t="s">
        <v>2890</v>
      </c>
      <c r="D1584" t="s">
        <v>225</v>
      </c>
      <c r="E1584">
        <v>5250</v>
      </c>
      <c r="F1584" t="s">
        <v>50</v>
      </c>
      <c r="G1584">
        <v>10</v>
      </c>
      <c r="H1584" t="s">
        <v>49</v>
      </c>
      <c r="I1584" t="s">
        <v>34</v>
      </c>
      <c r="J1584" t="s">
        <v>34</v>
      </c>
    </row>
    <row r="1585" spans="1:10" x14ac:dyDescent="0.4">
      <c r="A1585">
        <v>20241129</v>
      </c>
      <c r="B1585">
        <v>4053</v>
      </c>
      <c r="C1585" t="s">
        <v>2889</v>
      </c>
      <c r="D1585" t="s">
        <v>32</v>
      </c>
      <c r="E1585">
        <v>5250</v>
      </c>
      <c r="F1585" t="s">
        <v>50</v>
      </c>
      <c r="G1585">
        <v>10</v>
      </c>
      <c r="H1585" t="s">
        <v>49</v>
      </c>
      <c r="I1585">
        <v>7</v>
      </c>
      <c r="J1585" t="s">
        <v>39</v>
      </c>
    </row>
    <row r="1586" spans="1:10" x14ac:dyDescent="0.4">
      <c r="A1586">
        <v>20241129</v>
      </c>
      <c r="B1586">
        <v>4054</v>
      </c>
      <c r="C1586" t="s">
        <v>2888</v>
      </c>
      <c r="D1586" t="s">
        <v>225</v>
      </c>
      <c r="E1586">
        <v>5250</v>
      </c>
      <c r="F1586" t="s">
        <v>50</v>
      </c>
      <c r="G1586">
        <v>10</v>
      </c>
      <c r="H1586" t="s">
        <v>49</v>
      </c>
      <c r="I1586" t="s">
        <v>34</v>
      </c>
      <c r="J1586" t="s">
        <v>34</v>
      </c>
    </row>
    <row r="1587" spans="1:10" x14ac:dyDescent="0.4">
      <c r="A1587">
        <v>20241129</v>
      </c>
      <c r="B1587">
        <v>4055</v>
      </c>
      <c r="C1587" t="s">
        <v>2887</v>
      </c>
      <c r="D1587" t="s">
        <v>225</v>
      </c>
      <c r="E1587">
        <v>5250</v>
      </c>
      <c r="F1587" t="s">
        <v>50</v>
      </c>
      <c r="G1587">
        <v>10</v>
      </c>
      <c r="H1587" t="s">
        <v>49</v>
      </c>
      <c r="I1587" t="s">
        <v>34</v>
      </c>
      <c r="J1587" t="s">
        <v>34</v>
      </c>
    </row>
    <row r="1588" spans="1:10" x14ac:dyDescent="0.4">
      <c r="A1588">
        <v>20241129</v>
      </c>
      <c r="B1588">
        <v>4056</v>
      </c>
      <c r="C1588" t="s">
        <v>2886</v>
      </c>
      <c r="D1588" t="s">
        <v>225</v>
      </c>
      <c r="E1588">
        <v>5250</v>
      </c>
      <c r="F1588" t="s">
        <v>50</v>
      </c>
      <c r="G1588">
        <v>10</v>
      </c>
      <c r="H1588" t="s">
        <v>49</v>
      </c>
      <c r="I1588" t="s">
        <v>34</v>
      </c>
      <c r="J1588" t="s">
        <v>34</v>
      </c>
    </row>
    <row r="1589" spans="1:10" x14ac:dyDescent="0.4">
      <c r="A1589">
        <v>20241129</v>
      </c>
      <c r="B1589">
        <v>4057</v>
      </c>
      <c r="C1589" t="s">
        <v>2885</v>
      </c>
      <c r="D1589" t="s">
        <v>225</v>
      </c>
      <c r="E1589">
        <v>5250</v>
      </c>
      <c r="F1589" t="s">
        <v>50</v>
      </c>
      <c r="G1589">
        <v>10</v>
      </c>
      <c r="H1589" t="s">
        <v>49</v>
      </c>
      <c r="I1589" t="s">
        <v>34</v>
      </c>
      <c r="J1589" t="s">
        <v>34</v>
      </c>
    </row>
    <row r="1590" spans="1:10" x14ac:dyDescent="0.4">
      <c r="A1590">
        <v>20241129</v>
      </c>
      <c r="B1590">
        <v>4058</v>
      </c>
      <c r="C1590" t="s">
        <v>2884</v>
      </c>
      <c r="D1590" t="s">
        <v>225</v>
      </c>
      <c r="E1590">
        <v>5250</v>
      </c>
      <c r="F1590" t="s">
        <v>50</v>
      </c>
      <c r="G1590">
        <v>10</v>
      </c>
      <c r="H1590" t="s">
        <v>49</v>
      </c>
      <c r="I1590" t="s">
        <v>34</v>
      </c>
      <c r="J1590" t="s">
        <v>34</v>
      </c>
    </row>
    <row r="1591" spans="1:10" x14ac:dyDescent="0.4">
      <c r="A1591">
        <v>20241129</v>
      </c>
      <c r="B1591">
        <v>4059</v>
      </c>
      <c r="C1591" t="s">
        <v>2883</v>
      </c>
      <c r="D1591" t="s">
        <v>37</v>
      </c>
      <c r="E1591">
        <v>5250</v>
      </c>
      <c r="F1591" t="s">
        <v>50</v>
      </c>
      <c r="G1591">
        <v>10</v>
      </c>
      <c r="H1591" t="s">
        <v>49</v>
      </c>
      <c r="I1591" t="s">
        <v>34</v>
      </c>
      <c r="J1591" t="s">
        <v>34</v>
      </c>
    </row>
    <row r="1592" spans="1:10" x14ac:dyDescent="0.4">
      <c r="A1592">
        <v>20241129</v>
      </c>
      <c r="B1592">
        <v>4060</v>
      </c>
      <c r="C1592" t="s">
        <v>2882</v>
      </c>
      <c r="D1592" t="s">
        <v>225</v>
      </c>
      <c r="E1592">
        <v>5250</v>
      </c>
      <c r="F1592" t="s">
        <v>50</v>
      </c>
      <c r="G1592">
        <v>10</v>
      </c>
      <c r="H1592" t="s">
        <v>49</v>
      </c>
      <c r="I1592" t="s">
        <v>34</v>
      </c>
      <c r="J1592" t="s">
        <v>34</v>
      </c>
    </row>
    <row r="1593" spans="1:10" x14ac:dyDescent="0.4">
      <c r="A1593">
        <v>20241129</v>
      </c>
      <c r="B1593">
        <v>4061</v>
      </c>
      <c r="C1593" t="s">
        <v>2881</v>
      </c>
      <c r="D1593" t="s">
        <v>32</v>
      </c>
      <c r="E1593">
        <v>3200</v>
      </c>
      <c r="F1593" t="s">
        <v>112</v>
      </c>
      <c r="G1593">
        <v>4</v>
      </c>
      <c r="H1593" t="s">
        <v>111</v>
      </c>
      <c r="I1593">
        <v>4</v>
      </c>
      <c r="J1593" t="s">
        <v>44</v>
      </c>
    </row>
    <row r="1594" spans="1:10" x14ac:dyDescent="0.4">
      <c r="A1594">
        <v>20241129</v>
      </c>
      <c r="B1594">
        <v>4062</v>
      </c>
      <c r="C1594" t="s">
        <v>2880</v>
      </c>
      <c r="D1594" t="s">
        <v>32</v>
      </c>
      <c r="E1594">
        <v>3650</v>
      </c>
      <c r="F1594" t="s">
        <v>95</v>
      </c>
      <c r="G1594">
        <v>9</v>
      </c>
      <c r="H1594" t="s">
        <v>94</v>
      </c>
      <c r="I1594">
        <v>4</v>
      </c>
      <c r="J1594" t="s">
        <v>44</v>
      </c>
    </row>
    <row r="1595" spans="1:10" x14ac:dyDescent="0.4">
      <c r="A1595">
        <v>20241129</v>
      </c>
      <c r="B1595">
        <v>4063</v>
      </c>
      <c r="C1595" t="s">
        <v>2879</v>
      </c>
      <c r="D1595" t="s">
        <v>32</v>
      </c>
      <c r="E1595">
        <v>3200</v>
      </c>
      <c r="F1595" t="s">
        <v>112</v>
      </c>
      <c r="G1595">
        <v>4</v>
      </c>
      <c r="H1595" t="s">
        <v>111</v>
      </c>
      <c r="I1595">
        <v>1</v>
      </c>
      <c r="J1595" t="s">
        <v>48</v>
      </c>
    </row>
    <row r="1596" spans="1:10" x14ac:dyDescent="0.4">
      <c r="A1596">
        <v>20241129</v>
      </c>
      <c r="B1596">
        <v>4064</v>
      </c>
      <c r="C1596" t="s">
        <v>2878</v>
      </c>
      <c r="D1596" t="s">
        <v>32</v>
      </c>
      <c r="E1596">
        <v>3200</v>
      </c>
      <c r="F1596" t="s">
        <v>112</v>
      </c>
      <c r="G1596">
        <v>4</v>
      </c>
      <c r="H1596" t="s">
        <v>111</v>
      </c>
      <c r="I1596">
        <v>7</v>
      </c>
      <c r="J1596" t="s">
        <v>39</v>
      </c>
    </row>
    <row r="1597" spans="1:10" x14ac:dyDescent="0.4">
      <c r="A1597">
        <v>20241129</v>
      </c>
      <c r="B1597">
        <v>4068</v>
      </c>
      <c r="C1597" t="s">
        <v>2877</v>
      </c>
      <c r="D1597" t="s">
        <v>225</v>
      </c>
      <c r="E1597">
        <v>5250</v>
      </c>
      <c r="F1597" t="s">
        <v>50</v>
      </c>
      <c r="G1597">
        <v>10</v>
      </c>
      <c r="H1597" t="s">
        <v>49</v>
      </c>
      <c r="I1597" t="s">
        <v>34</v>
      </c>
      <c r="J1597" t="s">
        <v>34</v>
      </c>
    </row>
    <row r="1598" spans="1:10" x14ac:dyDescent="0.4">
      <c r="A1598">
        <v>20241129</v>
      </c>
      <c r="B1598">
        <v>4069</v>
      </c>
      <c r="C1598" t="s">
        <v>2876</v>
      </c>
      <c r="D1598" t="s">
        <v>225</v>
      </c>
      <c r="E1598">
        <v>5250</v>
      </c>
      <c r="F1598" t="s">
        <v>50</v>
      </c>
      <c r="G1598">
        <v>10</v>
      </c>
      <c r="H1598" t="s">
        <v>49</v>
      </c>
      <c r="I1598" t="s">
        <v>34</v>
      </c>
      <c r="J1598" t="s">
        <v>34</v>
      </c>
    </row>
    <row r="1599" spans="1:10" x14ac:dyDescent="0.4">
      <c r="A1599">
        <v>20241129</v>
      </c>
      <c r="B1599">
        <v>4071</v>
      </c>
      <c r="C1599" t="s">
        <v>2875</v>
      </c>
      <c r="D1599" t="s">
        <v>32</v>
      </c>
      <c r="E1599">
        <v>5250</v>
      </c>
      <c r="F1599" t="s">
        <v>50</v>
      </c>
      <c r="G1599">
        <v>10</v>
      </c>
      <c r="H1599" t="s">
        <v>49</v>
      </c>
      <c r="I1599">
        <v>6</v>
      </c>
      <c r="J1599" t="s">
        <v>29</v>
      </c>
    </row>
    <row r="1600" spans="1:10" x14ac:dyDescent="0.4">
      <c r="A1600">
        <v>20241129</v>
      </c>
      <c r="B1600">
        <v>4072</v>
      </c>
      <c r="C1600" t="s">
        <v>2874</v>
      </c>
      <c r="D1600" t="s">
        <v>32</v>
      </c>
      <c r="E1600">
        <v>5250</v>
      </c>
      <c r="F1600" t="s">
        <v>50</v>
      </c>
      <c r="G1600">
        <v>10</v>
      </c>
      <c r="H1600" t="s">
        <v>49</v>
      </c>
      <c r="I1600">
        <v>7</v>
      </c>
      <c r="J1600" t="s">
        <v>39</v>
      </c>
    </row>
    <row r="1601" spans="1:10" x14ac:dyDescent="0.4">
      <c r="A1601">
        <v>20241129</v>
      </c>
      <c r="B1601">
        <v>4073</v>
      </c>
      <c r="C1601" t="s">
        <v>2873</v>
      </c>
      <c r="D1601" t="s">
        <v>225</v>
      </c>
      <c r="E1601">
        <v>5250</v>
      </c>
      <c r="F1601" t="s">
        <v>50</v>
      </c>
      <c r="G1601">
        <v>10</v>
      </c>
      <c r="H1601" t="s">
        <v>49</v>
      </c>
      <c r="I1601" t="s">
        <v>34</v>
      </c>
      <c r="J1601" t="s">
        <v>34</v>
      </c>
    </row>
    <row r="1602" spans="1:10" x14ac:dyDescent="0.4">
      <c r="A1602">
        <v>20241129</v>
      </c>
      <c r="B1602">
        <v>4074</v>
      </c>
      <c r="C1602" t="s">
        <v>2872</v>
      </c>
      <c r="D1602" t="s">
        <v>225</v>
      </c>
      <c r="E1602">
        <v>5250</v>
      </c>
      <c r="F1602" t="s">
        <v>50</v>
      </c>
      <c r="G1602">
        <v>10</v>
      </c>
      <c r="H1602" t="s">
        <v>49</v>
      </c>
      <c r="I1602" t="s">
        <v>34</v>
      </c>
      <c r="J1602" t="s">
        <v>34</v>
      </c>
    </row>
    <row r="1603" spans="1:10" x14ac:dyDescent="0.4">
      <c r="A1603">
        <v>20241129</v>
      </c>
      <c r="B1603">
        <v>4075</v>
      </c>
      <c r="C1603" t="s">
        <v>2871</v>
      </c>
      <c r="D1603" t="s">
        <v>225</v>
      </c>
      <c r="E1603">
        <v>5250</v>
      </c>
      <c r="F1603" t="s">
        <v>50</v>
      </c>
      <c r="G1603">
        <v>10</v>
      </c>
      <c r="H1603" t="s">
        <v>49</v>
      </c>
      <c r="I1603" t="s">
        <v>34</v>
      </c>
      <c r="J1603" t="s">
        <v>34</v>
      </c>
    </row>
    <row r="1604" spans="1:10" x14ac:dyDescent="0.4">
      <c r="A1604">
        <v>20241129</v>
      </c>
      <c r="B1604">
        <v>4076</v>
      </c>
      <c r="C1604" t="s">
        <v>2870</v>
      </c>
      <c r="D1604" t="s">
        <v>225</v>
      </c>
      <c r="E1604">
        <v>5250</v>
      </c>
      <c r="F1604" t="s">
        <v>50</v>
      </c>
      <c r="G1604">
        <v>10</v>
      </c>
      <c r="H1604" t="s">
        <v>49</v>
      </c>
      <c r="I1604" t="s">
        <v>34</v>
      </c>
      <c r="J1604" t="s">
        <v>34</v>
      </c>
    </row>
    <row r="1605" spans="1:10" x14ac:dyDescent="0.4">
      <c r="A1605">
        <v>20241129</v>
      </c>
      <c r="B1605">
        <v>4078</v>
      </c>
      <c r="C1605" t="s">
        <v>2869</v>
      </c>
      <c r="D1605" t="s">
        <v>32</v>
      </c>
      <c r="E1605">
        <v>3200</v>
      </c>
      <c r="F1605" t="s">
        <v>112</v>
      </c>
      <c r="G1605">
        <v>4</v>
      </c>
      <c r="H1605" t="s">
        <v>111</v>
      </c>
      <c r="I1605">
        <v>6</v>
      </c>
      <c r="J1605" t="s">
        <v>29</v>
      </c>
    </row>
    <row r="1606" spans="1:10" x14ac:dyDescent="0.4">
      <c r="A1606">
        <v>20241129</v>
      </c>
      <c r="B1606">
        <v>4080</v>
      </c>
      <c r="C1606" t="s">
        <v>2868</v>
      </c>
      <c r="D1606" t="s">
        <v>37</v>
      </c>
      <c r="E1606">
        <v>3200</v>
      </c>
      <c r="F1606" t="s">
        <v>112</v>
      </c>
      <c r="G1606">
        <v>4</v>
      </c>
      <c r="H1606" t="s">
        <v>111</v>
      </c>
      <c r="I1606" t="s">
        <v>34</v>
      </c>
      <c r="J1606" t="s">
        <v>34</v>
      </c>
    </row>
    <row r="1607" spans="1:10" x14ac:dyDescent="0.4">
      <c r="A1607">
        <v>20241129</v>
      </c>
      <c r="B1607">
        <v>4082</v>
      </c>
      <c r="C1607" t="s">
        <v>2867</v>
      </c>
      <c r="D1607" t="s">
        <v>32</v>
      </c>
      <c r="E1607">
        <v>3200</v>
      </c>
      <c r="F1607" t="s">
        <v>112</v>
      </c>
      <c r="G1607">
        <v>4</v>
      </c>
      <c r="H1607" t="s">
        <v>111</v>
      </c>
      <c r="I1607">
        <v>7</v>
      </c>
      <c r="J1607" t="s">
        <v>39</v>
      </c>
    </row>
    <row r="1608" spans="1:10" x14ac:dyDescent="0.4">
      <c r="A1608">
        <v>20241129</v>
      </c>
      <c r="B1608">
        <v>4088</v>
      </c>
      <c r="C1608" t="s">
        <v>2866</v>
      </c>
      <c r="D1608" t="s">
        <v>32</v>
      </c>
      <c r="E1608">
        <v>3200</v>
      </c>
      <c r="F1608" t="s">
        <v>112</v>
      </c>
      <c r="G1608">
        <v>4</v>
      </c>
      <c r="H1608" t="s">
        <v>111</v>
      </c>
      <c r="I1608">
        <v>4</v>
      </c>
      <c r="J1608" t="s">
        <v>44</v>
      </c>
    </row>
    <row r="1609" spans="1:10" x14ac:dyDescent="0.4">
      <c r="A1609">
        <v>20241129</v>
      </c>
      <c r="B1609">
        <v>4091</v>
      </c>
      <c r="C1609" t="s">
        <v>2865</v>
      </c>
      <c r="D1609" t="s">
        <v>32</v>
      </c>
      <c r="E1609">
        <v>3200</v>
      </c>
      <c r="F1609" t="s">
        <v>112</v>
      </c>
      <c r="G1609">
        <v>4</v>
      </c>
      <c r="H1609" t="s">
        <v>111</v>
      </c>
      <c r="I1609">
        <v>4</v>
      </c>
      <c r="J1609" t="s">
        <v>44</v>
      </c>
    </row>
    <row r="1610" spans="1:10" x14ac:dyDescent="0.4">
      <c r="A1610">
        <v>20241129</v>
      </c>
      <c r="B1610">
        <v>4092</v>
      </c>
      <c r="C1610" t="s">
        <v>2864</v>
      </c>
      <c r="D1610" t="s">
        <v>32</v>
      </c>
      <c r="E1610">
        <v>3200</v>
      </c>
      <c r="F1610" t="s">
        <v>112</v>
      </c>
      <c r="G1610">
        <v>4</v>
      </c>
      <c r="H1610" t="s">
        <v>111</v>
      </c>
      <c r="I1610">
        <v>7</v>
      </c>
      <c r="J1610" t="s">
        <v>39</v>
      </c>
    </row>
    <row r="1611" spans="1:10" x14ac:dyDescent="0.4">
      <c r="A1611">
        <v>20241129</v>
      </c>
      <c r="B1611">
        <v>4093</v>
      </c>
      <c r="C1611" t="s">
        <v>2863</v>
      </c>
      <c r="D1611" t="s">
        <v>32</v>
      </c>
      <c r="E1611">
        <v>3200</v>
      </c>
      <c r="F1611" t="s">
        <v>112</v>
      </c>
      <c r="G1611">
        <v>4</v>
      </c>
      <c r="H1611" t="s">
        <v>111</v>
      </c>
      <c r="I1611">
        <v>7</v>
      </c>
      <c r="J1611" t="s">
        <v>39</v>
      </c>
    </row>
    <row r="1612" spans="1:10" x14ac:dyDescent="0.4">
      <c r="A1612">
        <v>20241129</v>
      </c>
      <c r="B1612">
        <v>4094</v>
      </c>
      <c r="C1612" t="s">
        <v>2862</v>
      </c>
      <c r="D1612" t="s">
        <v>37</v>
      </c>
      <c r="E1612">
        <v>3200</v>
      </c>
      <c r="F1612" t="s">
        <v>112</v>
      </c>
      <c r="G1612">
        <v>4</v>
      </c>
      <c r="H1612" t="s">
        <v>111</v>
      </c>
      <c r="I1612" t="s">
        <v>34</v>
      </c>
      <c r="J1612" t="s">
        <v>34</v>
      </c>
    </row>
    <row r="1613" spans="1:10" x14ac:dyDescent="0.4">
      <c r="A1613">
        <v>20241129</v>
      </c>
      <c r="B1613">
        <v>4095</v>
      </c>
      <c r="C1613" t="s">
        <v>2861</v>
      </c>
      <c r="D1613" t="s">
        <v>32</v>
      </c>
      <c r="E1613">
        <v>3200</v>
      </c>
      <c r="F1613" t="s">
        <v>112</v>
      </c>
      <c r="G1613">
        <v>4</v>
      </c>
      <c r="H1613" t="s">
        <v>111</v>
      </c>
      <c r="I1613">
        <v>6</v>
      </c>
      <c r="J1613" t="s">
        <v>29</v>
      </c>
    </row>
    <row r="1614" spans="1:10" x14ac:dyDescent="0.4">
      <c r="A1614">
        <v>20241129</v>
      </c>
      <c r="B1614">
        <v>4097</v>
      </c>
      <c r="C1614" t="s">
        <v>2860</v>
      </c>
      <c r="D1614" t="s">
        <v>32</v>
      </c>
      <c r="E1614">
        <v>3200</v>
      </c>
      <c r="F1614" t="s">
        <v>112</v>
      </c>
      <c r="G1614">
        <v>4</v>
      </c>
      <c r="H1614" t="s">
        <v>111</v>
      </c>
      <c r="I1614">
        <v>7</v>
      </c>
      <c r="J1614" t="s">
        <v>39</v>
      </c>
    </row>
    <row r="1615" spans="1:10" x14ac:dyDescent="0.4">
      <c r="A1615">
        <v>20241129</v>
      </c>
      <c r="B1615">
        <v>4098</v>
      </c>
      <c r="C1615" t="s">
        <v>2859</v>
      </c>
      <c r="D1615" t="s">
        <v>37</v>
      </c>
      <c r="E1615">
        <v>3200</v>
      </c>
      <c r="F1615" t="s">
        <v>112</v>
      </c>
      <c r="G1615">
        <v>4</v>
      </c>
      <c r="H1615" t="s">
        <v>111</v>
      </c>
      <c r="I1615">
        <v>7</v>
      </c>
      <c r="J1615" t="s">
        <v>39</v>
      </c>
    </row>
    <row r="1616" spans="1:10" x14ac:dyDescent="0.4">
      <c r="A1616">
        <v>20241129</v>
      </c>
      <c r="B1616">
        <v>4099</v>
      </c>
      <c r="C1616" t="s">
        <v>2858</v>
      </c>
      <c r="D1616" t="s">
        <v>32</v>
      </c>
      <c r="E1616">
        <v>3200</v>
      </c>
      <c r="F1616" t="s">
        <v>112</v>
      </c>
      <c r="G1616">
        <v>4</v>
      </c>
      <c r="H1616" t="s">
        <v>111</v>
      </c>
      <c r="I1616">
        <v>7</v>
      </c>
      <c r="J1616" t="s">
        <v>39</v>
      </c>
    </row>
    <row r="1617" spans="1:10" x14ac:dyDescent="0.4">
      <c r="A1617">
        <v>20241129</v>
      </c>
      <c r="B1617">
        <v>4100</v>
      </c>
      <c r="C1617" t="s">
        <v>2857</v>
      </c>
      <c r="D1617" t="s">
        <v>37</v>
      </c>
      <c r="E1617">
        <v>3200</v>
      </c>
      <c r="F1617" t="s">
        <v>112</v>
      </c>
      <c r="G1617">
        <v>4</v>
      </c>
      <c r="H1617" t="s">
        <v>111</v>
      </c>
      <c r="I1617">
        <v>7</v>
      </c>
      <c r="J1617" t="s">
        <v>39</v>
      </c>
    </row>
    <row r="1618" spans="1:10" x14ac:dyDescent="0.4">
      <c r="A1618">
        <v>20241129</v>
      </c>
      <c r="B1618">
        <v>4102</v>
      </c>
      <c r="C1618" t="s">
        <v>2856</v>
      </c>
      <c r="D1618" t="s">
        <v>37</v>
      </c>
      <c r="E1618">
        <v>3200</v>
      </c>
      <c r="F1618" t="s">
        <v>112</v>
      </c>
      <c r="G1618">
        <v>4</v>
      </c>
      <c r="H1618" t="s">
        <v>111</v>
      </c>
      <c r="I1618" t="s">
        <v>34</v>
      </c>
      <c r="J1618" t="s">
        <v>34</v>
      </c>
    </row>
    <row r="1619" spans="1:10" x14ac:dyDescent="0.4">
      <c r="A1619">
        <v>20241129</v>
      </c>
      <c r="B1619">
        <v>4107</v>
      </c>
      <c r="C1619" t="s">
        <v>2855</v>
      </c>
      <c r="D1619" t="s">
        <v>37</v>
      </c>
      <c r="E1619">
        <v>3200</v>
      </c>
      <c r="F1619" t="s">
        <v>112</v>
      </c>
      <c r="G1619">
        <v>4</v>
      </c>
      <c r="H1619" t="s">
        <v>111</v>
      </c>
      <c r="I1619" t="s">
        <v>34</v>
      </c>
      <c r="J1619" t="s">
        <v>34</v>
      </c>
    </row>
    <row r="1620" spans="1:10" x14ac:dyDescent="0.4">
      <c r="A1620">
        <v>20241129</v>
      </c>
      <c r="B1620">
        <v>4109</v>
      </c>
      <c r="C1620" t="s">
        <v>2854</v>
      </c>
      <c r="D1620" t="s">
        <v>32</v>
      </c>
      <c r="E1620">
        <v>3200</v>
      </c>
      <c r="F1620" t="s">
        <v>112</v>
      </c>
      <c r="G1620">
        <v>4</v>
      </c>
      <c r="H1620" t="s">
        <v>111</v>
      </c>
      <c r="I1620">
        <v>6</v>
      </c>
      <c r="J1620" t="s">
        <v>29</v>
      </c>
    </row>
    <row r="1621" spans="1:10" x14ac:dyDescent="0.4">
      <c r="A1621">
        <v>20241129</v>
      </c>
      <c r="B1621">
        <v>4112</v>
      </c>
      <c r="C1621" t="s">
        <v>2853</v>
      </c>
      <c r="D1621" t="s">
        <v>32</v>
      </c>
      <c r="E1621">
        <v>3200</v>
      </c>
      <c r="F1621" t="s">
        <v>112</v>
      </c>
      <c r="G1621">
        <v>4</v>
      </c>
      <c r="H1621" t="s">
        <v>111</v>
      </c>
      <c r="I1621">
        <v>7</v>
      </c>
      <c r="J1621" t="s">
        <v>39</v>
      </c>
    </row>
    <row r="1622" spans="1:10" x14ac:dyDescent="0.4">
      <c r="A1622">
        <v>20241129</v>
      </c>
      <c r="B1622">
        <v>4113</v>
      </c>
      <c r="C1622" t="s">
        <v>2852</v>
      </c>
      <c r="D1622" t="s">
        <v>37</v>
      </c>
      <c r="E1622">
        <v>3200</v>
      </c>
      <c r="F1622" t="s">
        <v>112</v>
      </c>
      <c r="G1622">
        <v>4</v>
      </c>
      <c r="H1622" t="s">
        <v>111</v>
      </c>
      <c r="I1622" t="s">
        <v>34</v>
      </c>
      <c r="J1622" t="s">
        <v>34</v>
      </c>
    </row>
    <row r="1623" spans="1:10" x14ac:dyDescent="0.4">
      <c r="A1623">
        <v>20241129</v>
      </c>
      <c r="B1623">
        <v>4114</v>
      </c>
      <c r="C1623" t="s">
        <v>2851</v>
      </c>
      <c r="D1623" t="s">
        <v>32</v>
      </c>
      <c r="E1623">
        <v>3200</v>
      </c>
      <c r="F1623" t="s">
        <v>112</v>
      </c>
      <c r="G1623">
        <v>4</v>
      </c>
      <c r="H1623" t="s">
        <v>111</v>
      </c>
      <c r="I1623">
        <v>4</v>
      </c>
      <c r="J1623" t="s">
        <v>44</v>
      </c>
    </row>
    <row r="1624" spans="1:10" x14ac:dyDescent="0.4">
      <c r="A1624">
        <v>20241129</v>
      </c>
      <c r="B1624">
        <v>4116</v>
      </c>
      <c r="C1624" t="s">
        <v>2850</v>
      </c>
      <c r="D1624" t="s">
        <v>32</v>
      </c>
      <c r="E1624">
        <v>3200</v>
      </c>
      <c r="F1624" t="s">
        <v>112</v>
      </c>
      <c r="G1624">
        <v>4</v>
      </c>
      <c r="H1624" t="s">
        <v>111</v>
      </c>
      <c r="I1624">
        <v>7</v>
      </c>
      <c r="J1624" t="s">
        <v>39</v>
      </c>
    </row>
    <row r="1625" spans="1:10" x14ac:dyDescent="0.4">
      <c r="A1625">
        <v>20241129</v>
      </c>
      <c r="B1625">
        <v>4118</v>
      </c>
      <c r="C1625" t="s">
        <v>2849</v>
      </c>
      <c r="D1625" t="s">
        <v>32</v>
      </c>
      <c r="E1625">
        <v>3200</v>
      </c>
      <c r="F1625" t="s">
        <v>112</v>
      </c>
      <c r="G1625">
        <v>4</v>
      </c>
      <c r="H1625" t="s">
        <v>111</v>
      </c>
      <c r="I1625">
        <v>4</v>
      </c>
      <c r="J1625" t="s">
        <v>44</v>
      </c>
    </row>
    <row r="1626" spans="1:10" x14ac:dyDescent="0.4">
      <c r="A1626">
        <v>20241129</v>
      </c>
      <c r="B1626">
        <v>4119</v>
      </c>
      <c r="C1626" t="s">
        <v>2848</v>
      </c>
      <c r="D1626" t="s">
        <v>37</v>
      </c>
      <c r="E1626">
        <v>3200</v>
      </c>
      <c r="F1626" t="s">
        <v>112</v>
      </c>
      <c r="G1626">
        <v>4</v>
      </c>
      <c r="H1626" t="s">
        <v>111</v>
      </c>
      <c r="I1626" t="s">
        <v>34</v>
      </c>
      <c r="J1626" t="s">
        <v>34</v>
      </c>
    </row>
    <row r="1627" spans="1:10" x14ac:dyDescent="0.4">
      <c r="A1627">
        <v>20241129</v>
      </c>
      <c r="B1627">
        <v>4120</v>
      </c>
      <c r="C1627" t="s">
        <v>2847</v>
      </c>
      <c r="D1627" t="s">
        <v>37</v>
      </c>
      <c r="E1627">
        <v>3200</v>
      </c>
      <c r="F1627" t="s">
        <v>112</v>
      </c>
      <c r="G1627">
        <v>4</v>
      </c>
      <c r="H1627" t="s">
        <v>111</v>
      </c>
      <c r="I1627" t="s">
        <v>34</v>
      </c>
      <c r="J1627" t="s">
        <v>34</v>
      </c>
    </row>
    <row r="1628" spans="1:10" x14ac:dyDescent="0.4">
      <c r="A1628">
        <v>20241129</v>
      </c>
      <c r="B1628">
        <v>4124</v>
      </c>
      <c r="C1628" t="s">
        <v>2846</v>
      </c>
      <c r="D1628" t="s">
        <v>37</v>
      </c>
      <c r="E1628">
        <v>3200</v>
      </c>
      <c r="F1628" t="s">
        <v>112</v>
      </c>
      <c r="G1628">
        <v>4</v>
      </c>
      <c r="H1628" t="s">
        <v>111</v>
      </c>
      <c r="I1628" t="s">
        <v>34</v>
      </c>
      <c r="J1628" t="s">
        <v>34</v>
      </c>
    </row>
    <row r="1629" spans="1:10" x14ac:dyDescent="0.4">
      <c r="A1629">
        <v>20241129</v>
      </c>
      <c r="B1629">
        <v>4125</v>
      </c>
      <c r="C1629" t="s">
        <v>2845</v>
      </c>
      <c r="D1629" t="s">
        <v>37</v>
      </c>
      <c r="E1629">
        <v>3200</v>
      </c>
      <c r="F1629" t="s">
        <v>112</v>
      </c>
      <c r="G1629">
        <v>4</v>
      </c>
      <c r="H1629" t="s">
        <v>111</v>
      </c>
      <c r="I1629" t="s">
        <v>34</v>
      </c>
      <c r="J1629" t="s">
        <v>34</v>
      </c>
    </row>
    <row r="1630" spans="1:10" x14ac:dyDescent="0.4">
      <c r="A1630">
        <v>20241129</v>
      </c>
      <c r="B1630">
        <v>4151</v>
      </c>
      <c r="C1630" t="s">
        <v>2844</v>
      </c>
      <c r="D1630" t="s">
        <v>32</v>
      </c>
      <c r="E1630">
        <v>3250</v>
      </c>
      <c r="F1630" t="s">
        <v>2430</v>
      </c>
      <c r="G1630">
        <v>5</v>
      </c>
      <c r="H1630" t="s">
        <v>2430</v>
      </c>
      <c r="I1630">
        <v>4</v>
      </c>
      <c r="J1630" t="s">
        <v>44</v>
      </c>
    </row>
    <row r="1631" spans="1:10" x14ac:dyDescent="0.4">
      <c r="A1631">
        <v>20241129</v>
      </c>
      <c r="B1631">
        <v>4165</v>
      </c>
      <c r="C1631" t="s">
        <v>2843</v>
      </c>
      <c r="D1631" t="s">
        <v>225</v>
      </c>
      <c r="E1631">
        <v>5250</v>
      </c>
      <c r="F1631" t="s">
        <v>50</v>
      </c>
      <c r="G1631">
        <v>10</v>
      </c>
      <c r="H1631" t="s">
        <v>49</v>
      </c>
      <c r="I1631" t="s">
        <v>34</v>
      </c>
      <c r="J1631" t="s">
        <v>34</v>
      </c>
    </row>
    <row r="1632" spans="1:10" x14ac:dyDescent="0.4">
      <c r="A1632">
        <v>20241129</v>
      </c>
      <c r="B1632">
        <v>4166</v>
      </c>
      <c r="C1632" t="s">
        <v>2842</v>
      </c>
      <c r="D1632" t="s">
        <v>225</v>
      </c>
      <c r="E1632">
        <v>5250</v>
      </c>
      <c r="F1632" t="s">
        <v>50</v>
      </c>
      <c r="G1632">
        <v>10</v>
      </c>
      <c r="H1632" t="s">
        <v>49</v>
      </c>
      <c r="I1632" t="s">
        <v>34</v>
      </c>
      <c r="J1632" t="s">
        <v>34</v>
      </c>
    </row>
    <row r="1633" spans="1:10" x14ac:dyDescent="0.4">
      <c r="A1633">
        <v>20241129</v>
      </c>
      <c r="B1633">
        <v>4167</v>
      </c>
      <c r="C1633" t="s">
        <v>2841</v>
      </c>
      <c r="D1633" t="s">
        <v>225</v>
      </c>
      <c r="E1633">
        <v>5250</v>
      </c>
      <c r="F1633" t="s">
        <v>50</v>
      </c>
      <c r="G1633">
        <v>10</v>
      </c>
      <c r="H1633" t="s">
        <v>49</v>
      </c>
      <c r="I1633" t="s">
        <v>34</v>
      </c>
      <c r="J1633" t="s">
        <v>34</v>
      </c>
    </row>
    <row r="1634" spans="1:10" x14ac:dyDescent="0.4">
      <c r="A1634">
        <v>20241129</v>
      </c>
      <c r="B1634">
        <v>4168</v>
      </c>
      <c r="C1634" t="s">
        <v>2840</v>
      </c>
      <c r="D1634" t="s">
        <v>225</v>
      </c>
      <c r="E1634">
        <v>5250</v>
      </c>
      <c r="F1634" t="s">
        <v>50</v>
      </c>
      <c r="G1634">
        <v>10</v>
      </c>
      <c r="H1634" t="s">
        <v>49</v>
      </c>
      <c r="I1634" t="s">
        <v>34</v>
      </c>
      <c r="J1634" t="s">
        <v>34</v>
      </c>
    </row>
    <row r="1635" spans="1:10" x14ac:dyDescent="0.4">
      <c r="A1635">
        <v>20241129</v>
      </c>
      <c r="B1635">
        <v>4169</v>
      </c>
      <c r="C1635" t="s">
        <v>2839</v>
      </c>
      <c r="D1635" t="s">
        <v>225</v>
      </c>
      <c r="E1635">
        <v>5250</v>
      </c>
      <c r="F1635" t="s">
        <v>50</v>
      </c>
      <c r="G1635">
        <v>10</v>
      </c>
      <c r="H1635" t="s">
        <v>49</v>
      </c>
      <c r="I1635" t="s">
        <v>34</v>
      </c>
      <c r="J1635" t="s">
        <v>34</v>
      </c>
    </row>
    <row r="1636" spans="1:10" x14ac:dyDescent="0.4">
      <c r="A1636">
        <v>20241129</v>
      </c>
      <c r="B1636">
        <v>4170</v>
      </c>
      <c r="C1636" t="s">
        <v>2838</v>
      </c>
      <c r="D1636" t="s">
        <v>225</v>
      </c>
      <c r="E1636">
        <v>5250</v>
      </c>
      <c r="F1636" t="s">
        <v>50</v>
      </c>
      <c r="G1636">
        <v>10</v>
      </c>
      <c r="H1636" t="s">
        <v>49</v>
      </c>
      <c r="I1636" t="s">
        <v>34</v>
      </c>
      <c r="J1636" t="s">
        <v>34</v>
      </c>
    </row>
    <row r="1637" spans="1:10" x14ac:dyDescent="0.4">
      <c r="A1637">
        <v>20241129</v>
      </c>
      <c r="B1637">
        <v>4171</v>
      </c>
      <c r="C1637" t="s">
        <v>2837</v>
      </c>
      <c r="D1637" t="s">
        <v>37</v>
      </c>
      <c r="E1637">
        <v>5250</v>
      </c>
      <c r="F1637" t="s">
        <v>50</v>
      </c>
      <c r="G1637">
        <v>10</v>
      </c>
      <c r="H1637" t="s">
        <v>49</v>
      </c>
      <c r="I1637" t="s">
        <v>34</v>
      </c>
      <c r="J1637" t="s">
        <v>34</v>
      </c>
    </row>
    <row r="1638" spans="1:10" x14ac:dyDescent="0.4">
      <c r="A1638">
        <v>20241129</v>
      </c>
      <c r="B1638">
        <v>4172</v>
      </c>
      <c r="C1638" t="s">
        <v>2836</v>
      </c>
      <c r="D1638" t="s">
        <v>37</v>
      </c>
      <c r="E1638">
        <v>5250</v>
      </c>
      <c r="F1638" t="s">
        <v>50</v>
      </c>
      <c r="G1638">
        <v>10</v>
      </c>
      <c r="H1638" t="s">
        <v>49</v>
      </c>
      <c r="I1638" t="s">
        <v>34</v>
      </c>
      <c r="J1638" t="s">
        <v>34</v>
      </c>
    </row>
    <row r="1639" spans="1:10" x14ac:dyDescent="0.4">
      <c r="A1639">
        <v>20241129</v>
      </c>
      <c r="B1639">
        <v>4173</v>
      </c>
      <c r="C1639" t="s">
        <v>2835</v>
      </c>
      <c r="D1639" t="s">
        <v>225</v>
      </c>
      <c r="E1639">
        <v>5250</v>
      </c>
      <c r="F1639" t="s">
        <v>50</v>
      </c>
      <c r="G1639">
        <v>10</v>
      </c>
      <c r="H1639" t="s">
        <v>49</v>
      </c>
      <c r="I1639" t="s">
        <v>34</v>
      </c>
      <c r="J1639" t="s">
        <v>34</v>
      </c>
    </row>
    <row r="1640" spans="1:10" x14ac:dyDescent="0.4">
      <c r="A1640">
        <v>20241129</v>
      </c>
      <c r="B1640">
        <v>4174</v>
      </c>
      <c r="C1640" t="s">
        <v>2834</v>
      </c>
      <c r="D1640" t="s">
        <v>37</v>
      </c>
      <c r="E1640">
        <v>5250</v>
      </c>
      <c r="F1640" t="s">
        <v>50</v>
      </c>
      <c r="G1640">
        <v>10</v>
      </c>
      <c r="H1640" t="s">
        <v>49</v>
      </c>
      <c r="I1640" t="s">
        <v>34</v>
      </c>
      <c r="J1640" t="s">
        <v>34</v>
      </c>
    </row>
    <row r="1641" spans="1:10" x14ac:dyDescent="0.4">
      <c r="A1641">
        <v>20241129</v>
      </c>
      <c r="B1641">
        <v>4175</v>
      </c>
      <c r="C1641" t="s">
        <v>2833</v>
      </c>
      <c r="D1641" t="s">
        <v>225</v>
      </c>
      <c r="E1641">
        <v>5250</v>
      </c>
      <c r="F1641" t="s">
        <v>50</v>
      </c>
      <c r="G1641">
        <v>10</v>
      </c>
      <c r="H1641" t="s">
        <v>49</v>
      </c>
      <c r="I1641" t="s">
        <v>34</v>
      </c>
      <c r="J1641" t="s">
        <v>34</v>
      </c>
    </row>
    <row r="1642" spans="1:10" x14ac:dyDescent="0.4">
      <c r="A1642">
        <v>20241129</v>
      </c>
      <c r="B1642">
        <v>4176</v>
      </c>
      <c r="C1642" t="s">
        <v>2832</v>
      </c>
      <c r="D1642" t="s">
        <v>225</v>
      </c>
      <c r="E1642">
        <v>5250</v>
      </c>
      <c r="F1642" t="s">
        <v>50</v>
      </c>
      <c r="G1642">
        <v>10</v>
      </c>
      <c r="H1642" t="s">
        <v>49</v>
      </c>
      <c r="I1642" t="s">
        <v>34</v>
      </c>
      <c r="J1642" t="s">
        <v>34</v>
      </c>
    </row>
    <row r="1643" spans="1:10" x14ac:dyDescent="0.4">
      <c r="A1643">
        <v>20241129</v>
      </c>
      <c r="B1643">
        <v>4177</v>
      </c>
      <c r="C1643" t="s">
        <v>2831</v>
      </c>
      <c r="D1643" t="s">
        <v>225</v>
      </c>
      <c r="E1643">
        <v>5250</v>
      </c>
      <c r="F1643" t="s">
        <v>50</v>
      </c>
      <c r="G1643">
        <v>10</v>
      </c>
      <c r="H1643" t="s">
        <v>49</v>
      </c>
      <c r="I1643" t="s">
        <v>34</v>
      </c>
      <c r="J1643" t="s">
        <v>34</v>
      </c>
    </row>
    <row r="1644" spans="1:10" x14ac:dyDescent="0.4">
      <c r="A1644">
        <v>20241129</v>
      </c>
      <c r="B1644">
        <v>4178</v>
      </c>
      <c r="C1644" t="s">
        <v>2830</v>
      </c>
      <c r="D1644" t="s">
        <v>225</v>
      </c>
      <c r="E1644">
        <v>5250</v>
      </c>
      <c r="F1644" t="s">
        <v>50</v>
      </c>
      <c r="G1644">
        <v>10</v>
      </c>
      <c r="H1644" t="s">
        <v>49</v>
      </c>
      <c r="I1644" t="s">
        <v>34</v>
      </c>
      <c r="J1644" t="s">
        <v>34</v>
      </c>
    </row>
    <row r="1645" spans="1:10" x14ac:dyDescent="0.4">
      <c r="A1645">
        <v>20241129</v>
      </c>
      <c r="B1645">
        <v>4179</v>
      </c>
      <c r="C1645" t="s">
        <v>2829</v>
      </c>
      <c r="D1645" t="s">
        <v>225</v>
      </c>
      <c r="E1645">
        <v>5250</v>
      </c>
      <c r="F1645" t="s">
        <v>50</v>
      </c>
      <c r="G1645">
        <v>10</v>
      </c>
      <c r="H1645" t="s">
        <v>49</v>
      </c>
      <c r="I1645" t="s">
        <v>34</v>
      </c>
      <c r="J1645" t="s">
        <v>34</v>
      </c>
    </row>
    <row r="1646" spans="1:10" x14ac:dyDescent="0.4">
      <c r="A1646">
        <v>20241129</v>
      </c>
      <c r="B1646">
        <v>4180</v>
      </c>
      <c r="C1646" t="s">
        <v>2828</v>
      </c>
      <c r="D1646" t="s">
        <v>32</v>
      </c>
      <c r="E1646">
        <v>5250</v>
      </c>
      <c r="F1646" t="s">
        <v>50</v>
      </c>
      <c r="G1646">
        <v>10</v>
      </c>
      <c r="H1646" t="s">
        <v>49</v>
      </c>
      <c r="I1646">
        <v>6</v>
      </c>
      <c r="J1646" t="s">
        <v>29</v>
      </c>
    </row>
    <row r="1647" spans="1:10" x14ac:dyDescent="0.4">
      <c r="A1647">
        <v>20241129</v>
      </c>
      <c r="B1647">
        <v>4182</v>
      </c>
      <c r="C1647" t="s">
        <v>2827</v>
      </c>
      <c r="D1647" t="s">
        <v>32</v>
      </c>
      <c r="E1647">
        <v>3200</v>
      </c>
      <c r="F1647" t="s">
        <v>112</v>
      </c>
      <c r="G1647">
        <v>4</v>
      </c>
      <c r="H1647" t="s">
        <v>111</v>
      </c>
      <c r="I1647">
        <v>4</v>
      </c>
      <c r="J1647" t="s">
        <v>44</v>
      </c>
    </row>
    <row r="1648" spans="1:10" x14ac:dyDescent="0.4">
      <c r="A1648">
        <v>20241129</v>
      </c>
      <c r="B1648">
        <v>4183</v>
      </c>
      <c r="C1648" t="s">
        <v>2826</v>
      </c>
      <c r="D1648" t="s">
        <v>32</v>
      </c>
      <c r="E1648">
        <v>3200</v>
      </c>
      <c r="F1648" t="s">
        <v>112</v>
      </c>
      <c r="G1648">
        <v>4</v>
      </c>
      <c r="H1648" t="s">
        <v>111</v>
      </c>
      <c r="I1648">
        <v>4</v>
      </c>
      <c r="J1648" t="s">
        <v>44</v>
      </c>
    </row>
    <row r="1649" spans="1:10" x14ac:dyDescent="0.4">
      <c r="A1649">
        <v>20241129</v>
      </c>
      <c r="B1649">
        <v>4186</v>
      </c>
      <c r="C1649" t="s">
        <v>2825</v>
      </c>
      <c r="D1649" t="s">
        <v>32</v>
      </c>
      <c r="E1649">
        <v>3200</v>
      </c>
      <c r="F1649" t="s">
        <v>112</v>
      </c>
      <c r="G1649">
        <v>4</v>
      </c>
      <c r="H1649" t="s">
        <v>111</v>
      </c>
      <c r="I1649">
        <v>4</v>
      </c>
      <c r="J1649" t="s">
        <v>44</v>
      </c>
    </row>
    <row r="1650" spans="1:10" x14ac:dyDescent="0.4">
      <c r="A1650">
        <v>20241129</v>
      </c>
      <c r="B1650">
        <v>4187</v>
      </c>
      <c r="C1650" t="s">
        <v>2824</v>
      </c>
      <c r="D1650" t="s">
        <v>32</v>
      </c>
      <c r="E1650">
        <v>3200</v>
      </c>
      <c r="F1650" t="s">
        <v>112</v>
      </c>
      <c r="G1650">
        <v>4</v>
      </c>
      <c r="H1650" t="s">
        <v>111</v>
      </c>
      <c r="I1650">
        <v>6</v>
      </c>
      <c r="J1650" t="s">
        <v>29</v>
      </c>
    </row>
    <row r="1651" spans="1:10" x14ac:dyDescent="0.4">
      <c r="A1651">
        <v>20241129</v>
      </c>
      <c r="B1651">
        <v>4188</v>
      </c>
      <c r="C1651" t="s">
        <v>2823</v>
      </c>
      <c r="D1651" t="s">
        <v>32</v>
      </c>
      <c r="E1651">
        <v>3200</v>
      </c>
      <c r="F1651" t="s">
        <v>112</v>
      </c>
      <c r="G1651">
        <v>4</v>
      </c>
      <c r="H1651" t="s">
        <v>111</v>
      </c>
      <c r="I1651">
        <v>2</v>
      </c>
      <c r="J1651" t="s">
        <v>114</v>
      </c>
    </row>
    <row r="1652" spans="1:10" x14ac:dyDescent="0.4">
      <c r="A1652">
        <v>20241129</v>
      </c>
      <c r="B1652">
        <v>4189</v>
      </c>
      <c r="C1652" t="s">
        <v>2822</v>
      </c>
      <c r="D1652" t="s">
        <v>32</v>
      </c>
      <c r="E1652">
        <v>3200</v>
      </c>
      <c r="F1652" t="s">
        <v>112</v>
      </c>
      <c r="G1652">
        <v>4</v>
      </c>
      <c r="H1652" t="s">
        <v>111</v>
      </c>
      <c r="I1652">
        <v>6</v>
      </c>
      <c r="J1652" t="s">
        <v>29</v>
      </c>
    </row>
    <row r="1653" spans="1:10" x14ac:dyDescent="0.4">
      <c r="A1653">
        <v>20241129</v>
      </c>
      <c r="B1653">
        <v>4192</v>
      </c>
      <c r="C1653" t="s">
        <v>2821</v>
      </c>
      <c r="D1653" t="s">
        <v>225</v>
      </c>
      <c r="E1653">
        <v>5250</v>
      </c>
      <c r="F1653" t="s">
        <v>50</v>
      </c>
      <c r="G1653">
        <v>10</v>
      </c>
      <c r="H1653" t="s">
        <v>49</v>
      </c>
      <c r="I1653" t="s">
        <v>34</v>
      </c>
      <c r="J1653" t="s">
        <v>34</v>
      </c>
    </row>
    <row r="1654" spans="1:10" x14ac:dyDescent="0.4">
      <c r="A1654">
        <v>20241129</v>
      </c>
      <c r="B1654">
        <v>4193</v>
      </c>
      <c r="C1654" t="s">
        <v>2820</v>
      </c>
      <c r="D1654" t="s">
        <v>37</v>
      </c>
      <c r="E1654">
        <v>5250</v>
      </c>
      <c r="F1654" t="s">
        <v>50</v>
      </c>
      <c r="G1654">
        <v>10</v>
      </c>
      <c r="H1654" t="s">
        <v>49</v>
      </c>
      <c r="I1654" t="s">
        <v>34</v>
      </c>
      <c r="J1654" t="s">
        <v>34</v>
      </c>
    </row>
    <row r="1655" spans="1:10" x14ac:dyDescent="0.4">
      <c r="A1655">
        <v>20241129</v>
      </c>
      <c r="B1655">
        <v>4194</v>
      </c>
      <c r="C1655" t="s">
        <v>2819</v>
      </c>
      <c r="D1655" t="s">
        <v>32</v>
      </c>
      <c r="E1655">
        <v>5250</v>
      </c>
      <c r="F1655" t="s">
        <v>50</v>
      </c>
      <c r="G1655">
        <v>10</v>
      </c>
      <c r="H1655" t="s">
        <v>49</v>
      </c>
      <c r="I1655">
        <v>4</v>
      </c>
      <c r="J1655" t="s">
        <v>44</v>
      </c>
    </row>
    <row r="1656" spans="1:10" x14ac:dyDescent="0.4">
      <c r="A1656">
        <v>20241129</v>
      </c>
      <c r="B1656">
        <v>4196</v>
      </c>
      <c r="C1656" t="s">
        <v>2818</v>
      </c>
      <c r="D1656" t="s">
        <v>37</v>
      </c>
      <c r="E1656">
        <v>5250</v>
      </c>
      <c r="F1656" t="s">
        <v>50</v>
      </c>
      <c r="G1656">
        <v>10</v>
      </c>
      <c r="H1656" t="s">
        <v>49</v>
      </c>
      <c r="I1656" t="s">
        <v>34</v>
      </c>
      <c r="J1656" t="s">
        <v>34</v>
      </c>
    </row>
    <row r="1657" spans="1:10" x14ac:dyDescent="0.4">
      <c r="A1657">
        <v>20241129</v>
      </c>
      <c r="B1657">
        <v>4197</v>
      </c>
      <c r="C1657" t="s">
        <v>2817</v>
      </c>
      <c r="D1657" t="s">
        <v>37</v>
      </c>
      <c r="E1657">
        <v>5250</v>
      </c>
      <c r="F1657" t="s">
        <v>50</v>
      </c>
      <c r="G1657">
        <v>10</v>
      </c>
      <c r="H1657" t="s">
        <v>49</v>
      </c>
      <c r="I1657" t="s">
        <v>34</v>
      </c>
      <c r="J1657" t="s">
        <v>34</v>
      </c>
    </row>
    <row r="1658" spans="1:10" x14ac:dyDescent="0.4">
      <c r="A1658">
        <v>20241129</v>
      </c>
      <c r="B1658">
        <v>4198</v>
      </c>
      <c r="C1658" t="s">
        <v>2816</v>
      </c>
      <c r="D1658" t="s">
        <v>37</v>
      </c>
      <c r="E1658">
        <v>5250</v>
      </c>
      <c r="F1658" t="s">
        <v>50</v>
      </c>
      <c r="G1658">
        <v>10</v>
      </c>
      <c r="H1658" t="s">
        <v>49</v>
      </c>
      <c r="I1658" t="s">
        <v>34</v>
      </c>
      <c r="J1658" t="s">
        <v>34</v>
      </c>
    </row>
    <row r="1659" spans="1:10" x14ac:dyDescent="0.4">
      <c r="A1659">
        <v>20241129</v>
      </c>
      <c r="B1659">
        <v>4199</v>
      </c>
      <c r="C1659" t="s">
        <v>2815</v>
      </c>
      <c r="D1659" t="s">
        <v>225</v>
      </c>
      <c r="E1659">
        <v>5250</v>
      </c>
      <c r="F1659" t="s">
        <v>50</v>
      </c>
      <c r="G1659">
        <v>10</v>
      </c>
      <c r="H1659" t="s">
        <v>49</v>
      </c>
      <c r="I1659" t="s">
        <v>34</v>
      </c>
      <c r="J1659" t="s">
        <v>34</v>
      </c>
    </row>
    <row r="1660" spans="1:10" x14ac:dyDescent="0.4">
      <c r="A1660">
        <v>20241129</v>
      </c>
      <c r="B1660">
        <v>4202</v>
      </c>
      <c r="C1660" t="s">
        <v>2814</v>
      </c>
      <c r="D1660" t="s">
        <v>32</v>
      </c>
      <c r="E1660">
        <v>3200</v>
      </c>
      <c r="F1660" t="s">
        <v>112</v>
      </c>
      <c r="G1660">
        <v>4</v>
      </c>
      <c r="H1660" t="s">
        <v>111</v>
      </c>
      <c r="I1660">
        <v>4</v>
      </c>
      <c r="J1660" t="s">
        <v>44</v>
      </c>
    </row>
    <row r="1661" spans="1:10" x14ac:dyDescent="0.4">
      <c r="A1661">
        <v>20241129</v>
      </c>
      <c r="B1661">
        <v>4203</v>
      </c>
      <c r="C1661" t="s">
        <v>2813</v>
      </c>
      <c r="D1661" t="s">
        <v>32</v>
      </c>
      <c r="E1661">
        <v>3200</v>
      </c>
      <c r="F1661" t="s">
        <v>112</v>
      </c>
      <c r="G1661">
        <v>4</v>
      </c>
      <c r="H1661" t="s">
        <v>111</v>
      </c>
      <c r="I1661">
        <v>4</v>
      </c>
      <c r="J1661" t="s">
        <v>44</v>
      </c>
    </row>
    <row r="1662" spans="1:10" x14ac:dyDescent="0.4">
      <c r="A1662">
        <v>20241129</v>
      </c>
      <c r="B1662">
        <v>4204</v>
      </c>
      <c r="C1662" t="s">
        <v>2812</v>
      </c>
      <c r="D1662" t="s">
        <v>32</v>
      </c>
      <c r="E1662">
        <v>3200</v>
      </c>
      <c r="F1662" t="s">
        <v>112</v>
      </c>
      <c r="G1662">
        <v>4</v>
      </c>
      <c r="H1662" t="s">
        <v>111</v>
      </c>
      <c r="I1662">
        <v>4</v>
      </c>
      <c r="J1662" t="s">
        <v>44</v>
      </c>
    </row>
    <row r="1663" spans="1:10" x14ac:dyDescent="0.4">
      <c r="A1663">
        <v>20241129</v>
      </c>
      <c r="B1663">
        <v>4205</v>
      </c>
      <c r="C1663" t="s">
        <v>2811</v>
      </c>
      <c r="D1663" t="s">
        <v>32</v>
      </c>
      <c r="E1663">
        <v>3200</v>
      </c>
      <c r="F1663" t="s">
        <v>112</v>
      </c>
      <c r="G1663">
        <v>4</v>
      </c>
      <c r="H1663" t="s">
        <v>111</v>
      </c>
      <c r="I1663">
        <v>4</v>
      </c>
      <c r="J1663" t="s">
        <v>44</v>
      </c>
    </row>
    <row r="1664" spans="1:10" x14ac:dyDescent="0.4">
      <c r="A1664">
        <v>20241129</v>
      </c>
      <c r="B1664">
        <v>4206</v>
      </c>
      <c r="C1664" t="s">
        <v>2810</v>
      </c>
      <c r="D1664" t="s">
        <v>32</v>
      </c>
      <c r="E1664">
        <v>3200</v>
      </c>
      <c r="F1664" t="s">
        <v>112</v>
      </c>
      <c r="G1664">
        <v>4</v>
      </c>
      <c r="H1664" t="s">
        <v>111</v>
      </c>
      <c r="I1664">
        <v>4</v>
      </c>
      <c r="J1664" t="s">
        <v>44</v>
      </c>
    </row>
    <row r="1665" spans="1:10" x14ac:dyDescent="0.4">
      <c r="A1665">
        <v>20241129</v>
      </c>
      <c r="B1665">
        <v>4208</v>
      </c>
      <c r="C1665" t="s">
        <v>2809</v>
      </c>
      <c r="D1665" t="s">
        <v>32</v>
      </c>
      <c r="E1665">
        <v>3200</v>
      </c>
      <c r="F1665" t="s">
        <v>112</v>
      </c>
      <c r="G1665">
        <v>4</v>
      </c>
      <c r="H1665" t="s">
        <v>111</v>
      </c>
      <c r="I1665">
        <v>4</v>
      </c>
      <c r="J1665" t="s">
        <v>44</v>
      </c>
    </row>
    <row r="1666" spans="1:10" x14ac:dyDescent="0.4">
      <c r="A1666">
        <v>20241129</v>
      </c>
      <c r="B1666">
        <v>4212</v>
      </c>
      <c r="C1666" t="s">
        <v>2808</v>
      </c>
      <c r="D1666" t="s">
        <v>32</v>
      </c>
      <c r="E1666">
        <v>3200</v>
      </c>
      <c r="F1666" t="s">
        <v>112</v>
      </c>
      <c r="G1666">
        <v>4</v>
      </c>
      <c r="H1666" t="s">
        <v>111</v>
      </c>
      <c r="I1666">
        <v>6</v>
      </c>
      <c r="J1666" t="s">
        <v>29</v>
      </c>
    </row>
    <row r="1667" spans="1:10" x14ac:dyDescent="0.4">
      <c r="A1667">
        <v>20241129</v>
      </c>
      <c r="B1667">
        <v>4216</v>
      </c>
      <c r="C1667" t="s">
        <v>2807</v>
      </c>
      <c r="D1667" t="s">
        <v>32</v>
      </c>
      <c r="E1667">
        <v>3200</v>
      </c>
      <c r="F1667" t="s">
        <v>112</v>
      </c>
      <c r="G1667">
        <v>4</v>
      </c>
      <c r="H1667" t="s">
        <v>111</v>
      </c>
      <c r="I1667">
        <v>6</v>
      </c>
      <c r="J1667" t="s">
        <v>29</v>
      </c>
    </row>
    <row r="1668" spans="1:10" x14ac:dyDescent="0.4">
      <c r="A1668">
        <v>20241129</v>
      </c>
      <c r="B1668">
        <v>4218</v>
      </c>
      <c r="C1668" t="s">
        <v>2806</v>
      </c>
      <c r="D1668" t="s">
        <v>32</v>
      </c>
      <c r="E1668">
        <v>3200</v>
      </c>
      <c r="F1668" t="s">
        <v>112</v>
      </c>
      <c r="G1668">
        <v>4</v>
      </c>
      <c r="H1668" t="s">
        <v>111</v>
      </c>
      <c r="I1668">
        <v>7</v>
      </c>
      <c r="J1668" t="s">
        <v>39</v>
      </c>
    </row>
    <row r="1669" spans="1:10" x14ac:dyDescent="0.4">
      <c r="A1669">
        <v>20241129</v>
      </c>
      <c r="B1669">
        <v>4220</v>
      </c>
      <c r="C1669" t="s">
        <v>2805</v>
      </c>
      <c r="D1669" t="s">
        <v>32</v>
      </c>
      <c r="E1669">
        <v>3200</v>
      </c>
      <c r="F1669" t="s">
        <v>112</v>
      </c>
      <c r="G1669">
        <v>4</v>
      </c>
      <c r="H1669" t="s">
        <v>111</v>
      </c>
      <c r="I1669">
        <v>7</v>
      </c>
      <c r="J1669" t="s">
        <v>39</v>
      </c>
    </row>
    <row r="1670" spans="1:10" x14ac:dyDescent="0.4">
      <c r="A1670">
        <v>20241129</v>
      </c>
      <c r="B1670">
        <v>4221</v>
      </c>
      <c r="C1670" t="s">
        <v>2804</v>
      </c>
      <c r="D1670" t="s">
        <v>32</v>
      </c>
      <c r="E1670">
        <v>3200</v>
      </c>
      <c r="F1670" t="s">
        <v>112</v>
      </c>
      <c r="G1670">
        <v>4</v>
      </c>
      <c r="H1670" t="s">
        <v>111</v>
      </c>
      <c r="I1670">
        <v>7</v>
      </c>
      <c r="J1670" t="s">
        <v>39</v>
      </c>
    </row>
    <row r="1671" spans="1:10" x14ac:dyDescent="0.4">
      <c r="A1671">
        <v>20241129</v>
      </c>
      <c r="B1671">
        <v>4222</v>
      </c>
      <c r="C1671" t="s">
        <v>2803</v>
      </c>
      <c r="D1671" t="s">
        <v>37</v>
      </c>
      <c r="E1671">
        <v>3200</v>
      </c>
      <c r="F1671" t="s">
        <v>112</v>
      </c>
      <c r="G1671">
        <v>4</v>
      </c>
      <c r="H1671" t="s">
        <v>111</v>
      </c>
      <c r="I1671" t="s">
        <v>34</v>
      </c>
      <c r="J1671" t="s">
        <v>34</v>
      </c>
    </row>
    <row r="1672" spans="1:10" x14ac:dyDescent="0.4">
      <c r="A1672">
        <v>20241129</v>
      </c>
      <c r="B1672">
        <v>4224</v>
      </c>
      <c r="C1672" t="s">
        <v>2802</v>
      </c>
      <c r="D1672" t="s">
        <v>37</v>
      </c>
      <c r="E1672">
        <v>3200</v>
      </c>
      <c r="F1672" t="s">
        <v>112</v>
      </c>
      <c r="G1672">
        <v>4</v>
      </c>
      <c r="H1672" t="s">
        <v>111</v>
      </c>
      <c r="I1672" t="s">
        <v>34</v>
      </c>
      <c r="J1672" t="s">
        <v>34</v>
      </c>
    </row>
    <row r="1673" spans="1:10" x14ac:dyDescent="0.4">
      <c r="A1673">
        <v>20241129</v>
      </c>
      <c r="B1673">
        <v>4228</v>
      </c>
      <c r="C1673" t="s">
        <v>2801</v>
      </c>
      <c r="D1673" t="s">
        <v>32</v>
      </c>
      <c r="E1673">
        <v>3200</v>
      </c>
      <c r="F1673" t="s">
        <v>112</v>
      </c>
      <c r="G1673">
        <v>4</v>
      </c>
      <c r="H1673" t="s">
        <v>111</v>
      </c>
      <c r="I1673">
        <v>7</v>
      </c>
      <c r="J1673" t="s">
        <v>39</v>
      </c>
    </row>
    <row r="1674" spans="1:10" x14ac:dyDescent="0.4">
      <c r="A1674">
        <v>20241129</v>
      </c>
      <c r="B1674">
        <v>4229</v>
      </c>
      <c r="C1674" t="s">
        <v>2800</v>
      </c>
      <c r="D1674" t="s">
        <v>32</v>
      </c>
      <c r="E1674">
        <v>3200</v>
      </c>
      <c r="F1674" t="s">
        <v>112</v>
      </c>
      <c r="G1674">
        <v>4</v>
      </c>
      <c r="H1674" t="s">
        <v>111</v>
      </c>
      <c r="I1674">
        <v>7</v>
      </c>
      <c r="J1674" t="s">
        <v>39</v>
      </c>
    </row>
    <row r="1675" spans="1:10" x14ac:dyDescent="0.4">
      <c r="A1675">
        <v>20241129</v>
      </c>
      <c r="B1675">
        <v>4231</v>
      </c>
      <c r="C1675" t="s">
        <v>2799</v>
      </c>
      <c r="D1675" t="s">
        <v>37</v>
      </c>
      <c r="E1675">
        <v>3200</v>
      </c>
      <c r="F1675" t="s">
        <v>112</v>
      </c>
      <c r="G1675">
        <v>4</v>
      </c>
      <c r="H1675" t="s">
        <v>111</v>
      </c>
      <c r="I1675">
        <v>7</v>
      </c>
      <c r="J1675" t="s">
        <v>39</v>
      </c>
    </row>
    <row r="1676" spans="1:10" x14ac:dyDescent="0.4">
      <c r="A1676">
        <v>20241129</v>
      </c>
      <c r="B1676">
        <v>4234</v>
      </c>
      <c r="C1676" t="s">
        <v>2798</v>
      </c>
      <c r="D1676" t="s">
        <v>37</v>
      </c>
      <c r="E1676">
        <v>3200</v>
      </c>
      <c r="F1676" t="s">
        <v>112</v>
      </c>
      <c r="G1676">
        <v>4</v>
      </c>
      <c r="H1676" t="s">
        <v>111</v>
      </c>
      <c r="I1676" t="s">
        <v>34</v>
      </c>
      <c r="J1676" t="s">
        <v>34</v>
      </c>
    </row>
    <row r="1677" spans="1:10" x14ac:dyDescent="0.4">
      <c r="A1677">
        <v>20241129</v>
      </c>
      <c r="B1677">
        <v>4235</v>
      </c>
      <c r="C1677" t="s">
        <v>4632</v>
      </c>
      <c r="D1677" t="s">
        <v>37</v>
      </c>
      <c r="E1677">
        <v>3200</v>
      </c>
      <c r="F1677" t="s">
        <v>112</v>
      </c>
      <c r="G1677">
        <v>4</v>
      </c>
      <c r="H1677" t="s">
        <v>111</v>
      </c>
      <c r="I1677" t="s">
        <v>34</v>
      </c>
      <c r="J1677" t="s">
        <v>34</v>
      </c>
    </row>
    <row r="1678" spans="1:10" x14ac:dyDescent="0.4">
      <c r="A1678">
        <v>20241129</v>
      </c>
      <c r="B1678">
        <v>4237</v>
      </c>
      <c r="C1678" t="s">
        <v>2797</v>
      </c>
      <c r="D1678" t="s">
        <v>37</v>
      </c>
      <c r="E1678">
        <v>3200</v>
      </c>
      <c r="F1678" t="s">
        <v>112</v>
      </c>
      <c r="G1678">
        <v>4</v>
      </c>
      <c r="H1678" t="s">
        <v>111</v>
      </c>
      <c r="I1678" t="s">
        <v>34</v>
      </c>
      <c r="J1678" t="s">
        <v>34</v>
      </c>
    </row>
    <row r="1679" spans="1:10" x14ac:dyDescent="0.4">
      <c r="A1679">
        <v>20241129</v>
      </c>
      <c r="B1679">
        <v>4238</v>
      </c>
      <c r="C1679" t="s">
        <v>2796</v>
      </c>
      <c r="D1679" t="s">
        <v>37</v>
      </c>
      <c r="E1679">
        <v>3200</v>
      </c>
      <c r="F1679" t="s">
        <v>112</v>
      </c>
      <c r="G1679">
        <v>4</v>
      </c>
      <c r="H1679" t="s">
        <v>111</v>
      </c>
      <c r="I1679">
        <v>7</v>
      </c>
      <c r="J1679" t="s">
        <v>39</v>
      </c>
    </row>
    <row r="1680" spans="1:10" x14ac:dyDescent="0.4">
      <c r="A1680">
        <v>20241129</v>
      </c>
      <c r="B1680">
        <v>4240</v>
      </c>
      <c r="C1680" t="s">
        <v>2795</v>
      </c>
      <c r="D1680" t="s">
        <v>225</v>
      </c>
      <c r="E1680">
        <v>3200</v>
      </c>
      <c r="F1680" t="s">
        <v>112</v>
      </c>
      <c r="G1680">
        <v>4</v>
      </c>
      <c r="H1680" t="s">
        <v>111</v>
      </c>
      <c r="I1680" t="s">
        <v>34</v>
      </c>
      <c r="J1680" t="s">
        <v>34</v>
      </c>
    </row>
    <row r="1681" spans="1:10" x14ac:dyDescent="0.4">
      <c r="A1681">
        <v>20241129</v>
      </c>
      <c r="B1681">
        <v>4241</v>
      </c>
      <c r="C1681" t="s">
        <v>2794</v>
      </c>
      <c r="D1681" t="s">
        <v>37</v>
      </c>
      <c r="E1681">
        <v>3200</v>
      </c>
      <c r="F1681" t="s">
        <v>112</v>
      </c>
      <c r="G1681">
        <v>4</v>
      </c>
      <c r="H1681" t="s">
        <v>111</v>
      </c>
      <c r="I1681" t="s">
        <v>34</v>
      </c>
      <c r="J1681" t="s">
        <v>34</v>
      </c>
    </row>
    <row r="1682" spans="1:10" x14ac:dyDescent="0.4">
      <c r="A1682">
        <v>20241129</v>
      </c>
      <c r="B1682">
        <v>4242</v>
      </c>
      <c r="C1682" t="s">
        <v>2793</v>
      </c>
      <c r="D1682" t="s">
        <v>37</v>
      </c>
      <c r="E1682">
        <v>3200</v>
      </c>
      <c r="F1682" t="s">
        <v>112</v>
      </c>
      <c r="G1682">
        <v>4</v>
      </c>
      <c r="H1682" t="s">
        <v>111</v>
      </c>
      <c r="I1682" t="s">
        <v>34</v>
      </c>
      <c r="J1682" t="s">
        <v>34</v>
      </c>
    </row>
    <row r="1683" spans="1:10" x14ac:dyDescent="0.4">
      <c r="A1683">
        <v>20241129</v>
      </c>
      <c r="B1683">
        <v>4243</v>
      </c>
      <c r="C1683" t="s">
        <v>2792</v>
      </c>
      <c r="D1683" t="s">
        <v>37</v>
      </c>
      <c r="E1683">
        <v>3200</v>
      </c>
      <c r="F1683" t="s">
        <v>112</v>
      </c>
      <c r="G1683">
        <v>4</v>
      </c>
      <c r="H1683" t="s">
        <v>111</v>
      </c>
      <c r="I1683" t="s">
        <v>34</v>
      </c>
      <c r="J1683" t="s">
        <v>34</v>
      </c>
    </row>
    <row r="1684" spans="1:10" x14ac:dyDescent="0.4">
      <c r="A1684">
        <v>20241129</v>
      </c>
      <c r="B1684">
        <v>4245</v>
      </c>
      <c r="C1684" t="s">
        <v>2791</v>
      </c>
      <c r="D1684" t="s">
        <v>37</v>
      </c>
      <c r="E1684">
        <v>3200</v>
      </c>
      <c r="F1684" t="s">
        <v>112</v>
      </c>
      <c r="G1684">
        <v>4</v>
      </c>
      <c r="H1684" t="s">
        <v>111</v>
      </c>
      <c r="I1684">
        <v>7</v>
      </c>
      <c r="J1684" t="s">
        <v>39</v>
      </c>
    </row>
    <row r="1685" spans="1:10" x14ac:dyDescent="0.4">
      <c r="A1685">
        <v>20241129</v>
      </c>
      <c r="B1685">
        <v>4246</v>
      </c>
      <c r="C1685" t="s">
        <v>2790</v>
      </c>
      <c r="D1685" t="s">
        <v>32</v>
      </c>
      <c r="E1685">
        <v>3200</v>
      </c>
      <c r="F1685" t="s">
        <v>112</v>
      </c>
      <c r="G1685">
        <v>4</v>
      </c>
      <c r="H1685" t="s">
        <v>111</v>
      </c>
      <c r="I1685">
        <v>7</v>
      </c>
      <c r="J1685" t="s">
        <v>39</v>
      </c>
    </row>
    <row r="1686" spans="1:10" x14ac:dyDescent="0.4">
      <c r="A1686">
        <v>20241129</v>
      </c>
      <c r="B1686">
        <v>4247</v>
      </c>
      <c r="C1686" t="s">
        <v>2789</v>
      </c>
      <c r="D1686" t="s">
        <v>37</v>
      </c>
      <c r="E1686">
        <v>3200</v>
      </c>
      <c r="F1686" t="s">
        <v>112</v>
      </c>
      <c r="G1686">
        <v>4</v>
      </c>
      <c r="H1686" t="s">
        <v>111</v>
      </c>
      <c r="I1686" t="s">
        <v>34</v>
      </c>
      <c r="J1686" t="s">
        <v>34</v>
      </c>
    </row>
    <row r="1687" spans="1:10" x14ac:dyDescent="0.4">
      <c r="A1687">
        <v>20241129</v>
      </c>
      <c r="B1687">
        <v>4248</v>
      </c>
      <c r="C1687" t="s">
        <v>2788</v>
      </c>
      <c r="D1687" t="s">
        <v>37</v>
      </c>
      <c r="E1687">
        <v>3200</v>
      </c>
      <c r="F1687" t="s">
        <v>112</v>
      </c>
      <c r="G1687">
        <v>4</v>
      </c>
      <c r="H1687" t="s">
        <v>111</v>
      </c>
      <c r="I1687">
        <v>7</v>
      </c>
      <c r="J1687" t="s">
        <v>39</v>
      </c>
    </row>
    <row r="1688" spans="1:10" x14ac:dyDescent="0.4">
      <c r="A1688">
        <v>20241129</v>
      </c>
      <c r="B1688">
        <v>4249</v>
      </c>
      <c r="C1688" t="s">
        <v>2787</v>
      </c>
      <c r="D1688" t="s">
        <v>32</v>
      </c>
      <c r="E1688">
        <v>3200</v>
      </c>
      <c r="F1688" t="s">
        <v>112</v>
      </c>
      <c r="G1688">
        <v>4</v>
      </c>
      <c r="H1688" t="s">
        <v>111</v>
      </c>
      <c r="I1688">
        <v>7</v>
      </c>
      <c r="J1688" t="s">
        <v>39</v>
      </c>
    </row>
    <row r="1689" spans="1:10" x14ac:dyDescent="0.4">
      <c r="A1689">
        <v>20241129</v>
      </c>
      <c r="B1689">
        <v>4251</v>
      </c>
      <c r="C1689" t="s">
        <v>2786</v>
      </c>
      <c r="D1689" t="s">
        <v>32</v>
      </c>
      <c r="E1689">
        <v>3200</v>
      </c>
      <c r="F1689" t="s">
        <v>112</v>
      </c>
      <c r="G1689">
        <v>4</v>
      </c>
      <c r="H1689" t="s">
        <v>111</v>
      </c>
      <c r="I1689">
        <v>7</v>
      </c>
      <c r="J1689" t="s">
        <v>39</v>
      </c>
    </row>
    <row r="1690" spans="1:10" x14ac:dyDescent="0.4">
      <c r="A1690">
        <v>20241129</v>
      </c>
      <c r="B1690">
        <v>4255</v>
      </c>
      <c r="C1690" t="s">
        <v>2785</v>
      </c>
      <c r="D1690" t="s">
        <v>225</v>
      </c>
      <c r="E1690">
        <v>5250</v>
      </c>
      <c r="F1690" t="s">
        <v>50</v>
      </c>
      <c r="G1690">
        <v>10</v>
      </c>
      <c r="H1690" t="s">
        <v>49</v>
      </c>
      <c r="I1690" t="s">
        <v>34</v>
      </c>
      <c r="J1690" t="s">
        <v>34</v>
      </c>
    </row>
    <row r="1691" spans="1:10" x14ac:dyDescent="0.4">
      <c r="A1691">
        <v>20241129</v>
      </c>
      <c r="B1691">
        <v>4256</v>
      </c>
      <c r="C1691" t="s">
        <v>2784</v>
      </c>
      <c r="D1691" t="s">
        <v>225</v>
      </c>
      <c r="E1691">
        <v>5250</v>
      </c>
      <c r="F1691" t="s">
        <v>50</v>
      </c>
      <c r="G1691">
        <v>10</v>
      </c>
      <c r="H1691" t="s">
        <v>49</v>
      </c>
      <c r="I1691" t="s">
        <v>34</v>
      </c>
      <c r="J1691" t="s">
        <v>34</v>
      </c>
    </row>
    <row r="1692" spans="1:10" x14ac:dyDescent="0.4">
      <c r="A1692">
        <v>20241129</v>
      </c>
      <c r="B1692">
        <v>4257</v>
      </c>
      <c r="C1692" t="s">
        <v>2783</v>
      </c>
      <c r="D1692" t="s">
        <v>310</v>
      </c>
      <c r="E1692">
        <v>5250</v>
      </c>
      <c r="F1692" t="s">
        <v>50</v>
      </c>
      <c r="G1692">
        <v>10</v>
      </c>
      <c r="H1692" t="s">
        <v>49</v>
      </c>
      <c r="I1692" t="s">
        <v>34</v>
      </c>
      <c r="J1692" t="s">
        <v>34</v>
      </c>
    </row>
    <row r="1693" spans="1:10" x14ac:dyDescent="0.4">
      <c r="A1693">
        <v>20241129</v>
      </c>
      <c r="B1693">
        <v>4258</v>
      </c>
      <c r="C1693" t="s">
        <v>2782</v>
      </c>
      <c r="D1693" t="s">
        <v>225</v>
      </c>
      <c r="E1693">
        <v>5250</v>
      </c>
      <c r="F1693" t="s">
        <v>50</v>
      </c>
      <c r="G1693">
        <v>10</v>
      </c>
      <c r="H1693" t="s">
        <v>49</v>
      </c>
      <c r="I1693" t="s">
        <v>34</v>
      </c>
      <c r="J1693" t="s">
        <v>34</v>
      </c>
    </row>
    <row r="1694" spans="1:10" x14ac:dyDescent="0.4">
      <c r="A1694">
        <v>20241129</v>
      </c>
      <c r="B1694">
        <v>4259</v>
      </c>
      <c r="C1694" t="s">
        <v>2781</v>
      </c>
      <c r="D1694" t="s">
        <v>225</v>
      </c>
      <c r="E1694">
        <v>5250</v>
      </c>
      <c r="F1694" t="s">
        <v>50</v>
      </c>
      <c r="G1694">
        <v>10</v>
      </c>
      <c r="H1694" t="s">
        <v>49</v>
      </c>
      <c r="I1694" t="s">
        <v>34</v>
      </c>
      <c r="J1694" t="s">
        <v>34</v>
      </c>
    </row>
    <row r="1695" spans="1:10" x14ac:dyDescent="0.4">
      <c r="A1695">
        <v>20241129</v>
      </c>
      <c r="B1695">
        <v>4260</v>
      </c>
      <c r="C1695" t="s">
        <v>2780</v>
      </c>
      <c r="D1695" t="s">
        <v>225</v>
      </c>
      <c r="E1695">
        <v>5250</v>
      </c>
      <c r="F1695" t="s">
        <v>50</v>
      </c>
      <c r="G1695">
        <v>10</v>
      </c>
      <c r="H1695" t="s">
        <v>49</v>
      </c>
      <c r="I1695" t="s">
        <v>34</v>
      </c>
      <c r="J1695" t="s">
        <v>34</v>
      </c>
    </row>
    <row r="1696" spans="1:10" x14ac:dyDescent="0.4">
      <c r="A1696">
        <v>20241129</v>
      </c>
      <c r="B1696">
        <v>4261</v>
      </c>
      <c r="C1696" t="s">
        <v>2779</v>
      </c>
      <c r="D1696" t="s">
        <v>225</v>
      </c>
      <c r="E1696">
        <v>5250</v>
      </c>
      <c r="F1696" t="s">
        <v>50</v>
      </c>
      <c r="G1696">
        <v>10</v>
      </c>
      <c r="H1696" t="s">
        <v>49</v>
      </c>
      <c r="I1696" t="s">
        <v>34</v>
      </c>
      <c r="J1696" t="s">
        <v>34</v>
      </c>
    </row>
    <row r="1697" spans="1:10" x14ac:dyDescent="0.4">
      <c r="A1697">
        <v>20241129</v>
      </c>
      <c r="B1697">
        <v>4262</v>
      </c>
      <c r="C1697" t="s">
        <v>2778</v>
      </c>
      <c r="D1697" t="s">
        <v>225</v>
      </c>
      <c r="E1697">
        <v>5250</v>
      </c>
      <c r="F1697" t="s">
        <v>50</v>
      </c>
      <c r="G1697">
        <v>10</v>
      </c>
      <c r="H1697" t="s">
        <v>49</v>
      </c>
      <c r="I1697" t="s">
        <v>34</v>
      </c>
      <c r="J1697" t="s">
        <v>34</v>
      </c>
    </row>
    <row r="1698" spans="1:10" x14ac:dyDescent="0.4">
      <c r="A1698">
        <v>20241129</v>
      </c>
      <c r="B1698">
        <v>4263</v>
      </c>
      <c r="C1698" t="s">
        <v>2777</v>
      </c>
      <c r="D1698" t="s">
        <v>225</v>
      </c>
      <c r="E1698">
        <v>5250</v>
      </c>
      <c r="F1698" t="s">
        <v>50</v>
      </c>
      <c r="G1698">
        <v>10</v>
      </c>
      <c r="H1698" t="s">
        <v>49</v>
      </c>
      <c r="I1698" t="s">
        <v>34</v>
      </c>
      <c r="J1698" t="s">
        <v>34</v>
      </c>
    </row>
    <row r="1699" spans="1:10" x14ac:dyDescent="0.4">
      <c r="A1699">
        <v>20241129</v>
      </c>
      <c r="B1699">
        <v>4264</v>
      </c>
      <c r="C1699" t="s">
        <v>2776</v>
      </c>
      <c r="D1699" t="s">
        <v>225</v>
      </c>
      <c r="E1699">
        <v>5250</v>
      </c>
      <c r="F1699" t="s">
        <v>50</v>
      </c>
      <c r="G1699">
        <v>10</v>
      </c>
      <c r="H1699" t="s">
        <v>49</v>
      </c>
      <c r="I1699" t="s">
        <v>34</v>
      </c>
      <c r="J1699" t="s">
        <v>34</v>
      </c>
    </row>
    <row r="1700" spans="1:10" x14ac:dyDescent="0.4">
      <c r="A1700">
        <v>20241129</v>
      </c>
      <c r="B1700">
        <v>4265</v>
      </c>
      <c r="C1700" t="s">
        <v>4631</v>
      </c>
      <c r="D1700" t="s">
        <v>225</v>
      </c>
      <c r="E1700">
        <v>5250</v>
      </c>
      <c r="F1700" t="s">
        <v>50</v>
      </c>
      <c r="G1700">
        <v>10</v>
      </c>
      <c r="H1700" t="s">
        <v>49</v>
      </c>
      <c r="I1700" t="s">
        <v>34</v>
      </c>
      <c r="J1700" t="s">
        <v>34</v>
      </c>
    </row>
    <row r="1701" spans="1:10" x14ac:dyDescent="0.4">
      <c r="A1701">
        <v>20241129</v>
      </c>
      <c r="B1701">
        <v>4267</v>
      </c>
      <c r="C1701" t="s">
        <v>2775</v>
      </c>
      <c r="D1701" t="s">
        <v>225</v>
      </c>
      <c r="E1701">
        <v>5250</v>
      </c>
      <c r="F1701" t="s">
        <v>50</v>
      </c>
      <c r="G1701">
        <v>10</v>
      </c>
      <c r="H1701" t="s">
        <v>49</v>
      </c>
      <c r="I1701" t="s">
        <v>34</v>
      </c>
      <c r="J1701" t="s">
        <v>34</v>
      </c>
    </row>
    <row r="1702" spans="1:10" x14ac:dyDescent="0.4">
      <c r="A1702">
        <v>20241129</v>
      </c>
      <c r="B1702">
        <v>4268</v>
      </c>
      <c r="C1702" t="s">
        <v>2774</v>
      </c>
      <c r="D1702" t="s">
        <v>225</v>
      </c>
      <c r="E1702">
        <v>5250</v>
      </c>
      <c r="F1702" t="s">
        <v>50</v>
      </c>
      <c r="G1702">
        <v>10</v>
      </c>
      <c r="H1702" t="s">
        <v>49</v>
      </c>
      <c r="I1702" t="s">
        <v>34</v>
      </c>
      <c r="J1702" t="s">
        <v>34</v>
      </c>
    </row>
    <row r="1703" spans="1:10" x14ac:dyDescent="0.4">
      <c r="A1703">
        <v>20241129</v>
      </c>
      <c r="B1703">
        <v>4270</v>
      </c>
      <c r="C1703" t="s">
        <v>2773</v>
      </c>
      <c r="D1703" t="s">
        <v>225</v>
      </c>
      <c r="E1703">
        <v>5250</v>
      </c>
      <c r="F1703" t="s">
        <v>50</v>
      </c>
      <c r="G1703">
        <v>10</v>
      </c>
      <c r="H1703" t="s">
        <v>49</v>
      </c>
      <c r="I1703" t="s">
        <v>34</v>
      </c>
      <c r="J1703" t="s">
        <v>34</v>
      </c>
    </row>
    <row r="1704" spans="1:10" x14ac:dyDescent="0.4">
      <c r="A1704">
        <v>20241129</v>
      </c>
      <c r="B1704">
        <v>4272</v>
      </c>
      <c r="C1704" t="s">
        <v>2772</v>
      </c>
      <c r="D1704" t="s">
        <v>32</v>
      </c>
      <c r="E1704">
        <v>3200</v>
      </c>
      <c r="F1704" t="s">
        <v>112</v>
      </c>
      <c r="G1704">
        <v>4</v>
      </c>
      <c r="H1704" t="s">
        <v>111</v>
      </c>
      <c r="I1704">
        <v>4</v>
      </c>
      <c r="J1704" t="s">
        <v>44</v>
      </c>
    </row>
    <row r="1705" spans="1:10" x14ac:dyDescent="0.4">
      <c r="A1705">
        <v>20241129</v>
      </c>
      <c r="B1705">
        <v>4274</v>
      </c>
      <c r="C1705" t="s">
        <v>2771</v>
      </c>
      <c r="D1705" t="s">
        <v>37</v>
      </c>
      <c r="E1705">
        <v>3200</v>
      </c>
      <c r="F1705" t="s">
        <v>112</v>
      </c>
      <c r="G1705">
        <v>4</v>
      </c>
      <c r="H1705" t="s">
        <v>111</v>
      </c>
      <c r="I1705" t="s">
        <v>34</v>
      </c>
      <c r="J1705" t="s">
        <v>34</v>
      </c>
    </row>
    <row r="1706" spans="1:10" x14ac:dyDescent="0.4">
      <c r="A1706">
        <v>20241129</v>
      </c>
      <c r="B1706">
        <v>4275</v>
      </c>
      <c r="C1706" t="s">
        <v>2770</v>
      </c>
      <c r="D1706" t="s">
        <v>32</v>
      </c>
      <c r="E1706">
        <v>3200</v>
      </c>
      <c r="F1706" t="s">
        <v>112</v>
      </c>
      <c r="G1706">
        <v>4</v>
      </c>
      <c r="H1706" t="s">
        <v>111</v>
      </c>
      <c r="I1706">
        <v>7</v>
      </c>
      <c r="J1706" t="s">
        <v>39</v>
      </c>
    </row>
    <row r="1707" spans="1:10" x14ac:dyDescent="0.4">
      <c r="A1707">
        <v>20241129</v>
      </c>
      <c r="B1707">
        <v>4284</v>
      </c>
      <c r="C1707" t="s">
        <v>2769</v>
      </c>
      <c r="D1707" t="s">
        <v>37</v>
      </c>
      <c r="E1707">
        <v>5250</v>
      </c>
      <c r="F1707" t="s">
        <v>50</v>
      </c>
      <c r="G1707">
        <v>10</v>
      </c>
      <c r="H1707" t="s">
        <v>49</v>
      </c>
      <c r="I1707">
        <v>7</v>
      </c>
      <c r="J1707" t="s">
        <v>39</v>
      </c>
    </row>
    <row r="1708" spans="1:10" x14ac:dyDescent="0.4">
      <c r="A1708">
        <v>20241129</v>
      </c>
      <c r="B1708">
        <v>4286</v>
      </c>
      <c r="C1708" t="s">
        <v>2768</v>
      </c>
      <c r="D1708" t="s">
        <v>37</v>
      </c>
      <c r="E1708">
        <v>9050</v>
      </c>
      <c r="F1708" t="s">
        <v>133</v>
      </c>
      <c r="G1708">
        <v>10</v>
      </c>
      <c r="H1708" t="s">
        <v>49</v>
      </c>
      <c r="I1708">
        <v>7</v>
      </c>
      <c r="J1708" t="s">
        <v>39</v>
      </c>
    </row>
    <row r="1709" spans="1:10" x14ac:dyDescent="0.4">
      <c r="A1709">
        <v>20241129</v>
      </c>
      <c r="B1709">
        <v>4287</v>
      </c>
      <c r="C1709" t="s">
        <v>2767</v>
      </c>
      <c r="D1709" t="s">
        <v>37</v>
      </c>
      <c r="E1709">
        <v>5250</v>
      </c>
      <c r="F1709" t="s">
        <v>50</v>
      </c>
      <c r="G1709">
        <v>10</v>
      </c>
      <c r="H1709" t="s">
        <v>49</v>
      </c>
      <c r="I1709" t="s">
        <v>34</v>
      </c>
      <c r="J1709" t="s">
        <v>34</v>
      </c>
    </row>
    <row r="1710" spans="1:10" x14ac:dyDescent="0.4">
      <c r="A1710">
        <v>20241129</v>
      </c>
      <c r="B1710">
        <v>4288</v>
      </c>
      <c r="C1710" t="s">
        <v>2766</v>
      </c>
      <c r="D1710" t="s">
        <v>37</v>
      </c>
      <c r="E1710">
        <v>5250</v>
      </c>
      <c r="F1710" t="s">
        <v>50</v>
      </c>
      <c r="G1710">
        <v>10</v>
      </c>
      <c r="H1710" t="s">
        <v>49</v>
      </c>
      <c r="I1710" t="s">
        <v>34</v>
      </c>
      <c r="J1710" t="s">
        <v>34</v>
      </c>
    </row>
    <row r="1711" spans="1:10" x14ac:dyDescent="0.4">
      <c r="A1711">
        <v>20241129</v>
      </c>
      <c r="B1711">
        <v>4290</v>
      </c>
      <c r="C1711" t="s">
        <v>2765</v>
      </c>
      <c r="D1711" t="s">
        <v>32</v>
      </c>
      <c r="E1711">
        <v>9050</v>
      </c>
      <c r="F1711" t="s">
        <v>133</v>
      </c>
      <c r="G1711">
        <v>10</v>
      </c>
      <c r="H1711" t="s">
        <v>49</v>
      </c>
      <c r="I1711">
        <v>6</v>
      </c>
      <c r="J1711" t="s">
        <v>29</v>
      </c>
    </row>
    <row r="1712" spans="1:10" x14ac:dyDescent="0.4">
      <c r="A1712">
        <v>20241129</v>
      </c>
      <c r="B1712">
        <v>4293</v>
      </c>
      <c r="C1712" t="s">
        <v>2764</v>
      </c>
      <c r="D1712" t="s">
        <v>37</v>
      </c>
      <c r="E1712">
        <v>9050</v>
      </c>
      <c r="F1712" t="s">
        <v>133</v>
      </c>
      <c r="G1712">
        <v>10</v>
      </c>
      <c r="H1712" t="s">
        <v>49</v>
      </c>
      <c r="I1712" t="s">
        <v>34</v>
      </c>
      <c r="J1712" t="s">
        <v>34</v>
      </c>
    </row>
    <row r="1713" spans="1:10" x14ac:dyDescent="0.4">
      <c r="A1713">
        <v>20241129</v>
      </c>
      <c r="B1713">
        <v>4295</v>
      </c>
      <c r="C1713" t="s">
        <v>2763</v>
      </c>
      <c r="D1713" t="s">
        <v>37</v>
      </c>
      <c r="E1713">
        <v>5250</v>
      </c>
      <c r="F1713" t="s">
        <v>50</v>
      </c>
      <c r="G1713">
        <v>10</v>
      </c>
      <c r="H1713" t="s">
        <v>49</v>
      </c>
      <c r="I1713">
        <v>7</v>
      </c>
      <c r="J1713" t="s">
        <v>39</v>
      </c>
    </row>
    <row r="1714" spans="1:10" x14ac:dyDescent="0.4">
      <c r="A1714">
        <v>20241129</v>
      </c>
      <c r="B1714">
        <v>4298</v>
      </c>
      <c r="C1714" t="s">
        <v>2762</v>
      </c>
      <c r="D1714" t="s">
        <v>32</v>
      </c>
      <c r="E1714">
        <v>9050</v>
      </c>
      <c r="F1714" t="s">
        <v>133</v>
      </c>
      <c r="G1714">
        <v>10</v>
      </c>
      <c r="H1714" t="s">
        <v>49</v>
      </c>
      <c r="I1714">
        <v>7</v>
      </c>
      <c r="J1714" t="s">
        <v>39</v>
      </c>
    </row>
    <row r="1715" spans="1:10" x14ac:dyDescent="0.4">
      <c r="A1715">
        <v>20241129</v>
      </c>
      <c r="B1715">
        <v>4299</v>
      </c>
      <c r="C1715" t="s">
        <v>2761</v>
      </c>
      <c r="D1715" t="s">
        <v>37</v>
      </c>
      <c r="E1715">
        <v>5250</v>
      </c>
      <c r="F1715" t="s">
        <v>50</v>
      </c>
      <c r="G1715">
        <v>10</v>
      </c>
      <c r="H1715" t="s">
        <v>49</v>
      </c>
      <c r="I1715">
        <v>7</v>
      </c>
      <c r="J1715" t="s">
        <v>39</v>
      </c>
    </row>
    <row r="1716" spans="1:10" x14ac:dyDescent="0.4">
      <c r="A1716">
        <v>20241129</v>
      </c>
      <c r="B1716">
        <v>4301</v>
      </c>
      <c r="C1716" t="s">
        <v>2760</v>
      </c>
      <c r="D1716" t="s">
        <v>32</v>
      </c>
      <c r="E1716">
        <v>9050</v>
      </c>
      <c r="F1716" t="s">
        <v>133</v>
      </c>
      <c r="G1716">
        <v>10</v>
      </c>
      <c r="H1716" t="s">
        <v>49</v>
      </c>
      <c r="I1716">
        <v>7</v>
      </c>
      <c r="J1716" t="s">
        <v>39</v>
      </c>
    </row>
    <row r="1717" spans="1:10" x14ac:dyDescent="0.4">
      <c r="A1717">
        <v>20241129</v>
      </c>
      <c r="B1717">
        <v>4304</v>
      </c>
      <c r="C1717" t="s">
        <v>2759</v>
      </c>
      <c r="D1717" t="s">
        <v>37</v>
      </c>
      <c r="E1717">
        <v>5250</v>
      </c>
      <c r="F1717" t="s">
        <v>50</v>
      </c>
      <c r="G1717">
        <v>10</v>
      </c>
      <c r="H1717" t="s">
        <v>49</v>
      </c>
      <c r="I1717" t="s">
        <v>34</v>
      </c>
      <c r="J1717" t="s">
        <v>34</v>
      </c>
    </row>
    <row r="1718" spans="1:10" x14ac:dyDescent="0.4">
      <c r="A1718">
        <v>20241129</v>
      </c>
      <c r="B1718">
        <v>4307</v>
      </c>
      <c r="C1718" t="s">
        <v>2758</v>
      </c>
      <c r="D1718" t="s">
        <v>32</v>
      </c>
      <c r="E1718">
        <v>5250</v>
      </c>
      <c r="F1718" t="s">
        <v>50</v>
      </c>
      <c r="G1718">
        <v>10</v>
      </c>
      <c r="H1718" t="s">
        <v>49</v>
      </c>
      <c r="I1718">
        <v>4</v>
      </c>
      <c r="J1718" t="s">
        <v>44</v>
      </c>
    </row>
    <row r="1719" spans="1:10" x14ac:dyDescent="0.4">
      <c r="A1719">
        <v>20241129</v>
      </c>
      <c r="B1719">
        <v>4308</v>
      </c>
      <c r="C1719" t="s">
        <v>2757</v>
      </c>
      <c r="D1719" t="s">
        <v>225</v>
      </c>
      <c r="E1719">
        <v>5250</v>
      </c>
      <c r="F1719" t="s">
        <v>50</v>
      </c>
      <c r="G1719">
        <v>10</v>
      </c>
      <c r="H1719" t="s">
        <v>49</v>
      </c>
      <c r="I1719" t="s">
        <v>34</v>
      </c>
      <c r="J1719" t="s">
        <v>34</v>
      </c>
    </row>
    <row r="1720" spans="1:10" x14ac:dyDescent="0.4">
      <c r="A1720">
        <v>20241129</v>
      </c>
      <c r="B1720">
        <v>4310</v>
      </c>
      <c r="C1720" t="s">
        <v>2756</v>
      </c>
      <c r="D1720" t="s">
        <v>32</v>
      </c>
      <c r="E1720">
        <v>9050</v>
      </c>
      <c r="F1720" t="s">
        <v>133</v>
      </c>
      <c r="G1720">
        <v>10</v>
      </c>
      <c r="H1720" t="s">
        <v>49</v>
      </c>
      <c r="I1720">
        <v>7</v>
      </c>
      <c r="J1720" t="s">
        <v>39</v>
      </c>
    </row>
    <row r="1721" spans="1:10" x14ac:dyDescent="0.4">
      <c r="A1721">
        <v>20241129</v>
      </c>
      <c r="B1721">
        <v>4316</v>
      </c>
      <c r="C1721" t="s">
        <v>2755</v>
      </c>
      <c r="D1721" t="s">
        <v>225</v>
      </c>
      <c r="E1721">
        <v>5250</v>
      </c>
      <c r="F1721" t="s">
        <v>50</v>
      </c>
      <c r="G1721">
        <v>10</v>
      </c>
      <c r="H1721" t="s">
        <v>49</v>
      </c>
      <c r="I1721" t="s">
        <v>34</v>
      </c>
      <c r="J1721" t="s">
        <v>34</v>
      </c>
    </row>
    <row r="1722" spans="1:10" x14ac:dyDescent="0.4">
      <c r="A1722">
        <v>20241129</v>
      </c>
      <c r="B1722">
        <v>4317</v>
      </c>
      <c r="C1722" t="s">
        <v>2754</v>
      </c>
      <c r="D1722" t="s">
        <v>37</v>
      </c>
      <c r="E1722">
        <v>9050</v>
      </c>
      <c r="F1722" t="s">
        <v>133</v>
      </c>
      <c r="G1722">
        <v>10</v>
      </c>
      <c r="H1722" t="s">
        <v>49</v>
      </c>
      <c r="I1722" t="s">
        <v>34</v>
      </c>
      <c r="J1722" t="s">
        <v>34</v>
      </c>
    </row>
    <row r="1723" spans="1:10" x14ac:dyDescent="0.4">
      <c r="A1723">
        <v>20241129</v>
      </c>
      <c r="B1723">
        <v>4318</v>
      </c>
      <c r="C1723" t="s">
        <v>2753</v>
      </c>
      <c r="D1723" t="s">
        <v>32</v>
      </c>
      <c r="E1723">
        <v>9050</v>
      </c>
      <c r="F1723" t="s">
        <v>133</v>
      </c>
      <c r="G1723">
        <v>10</v>
      </c>
      <c r="H1723" t="s">
        <v>49</v>
      </c>
      <c r="I1723">
        <v>7</v>
      </c>
      <c r="J1723" t="s">
        <v>39</v>
      </c>
    </row>
    <row r="1724" spans="1:10" x14ac:dyDescent="0.4">
      <c r="A1724">
        <v>20241129</v>
      </c>
      <c r="B1724">
        <v>4319</v>
      </c>
      <c r="C1724" t="s">
        <v>2752</v>
      </c>
      <c r="D1724" t="s">
        <v>37</v>
      </c>
      <c r="E1724">
        <v>9050</v>
      </c>
      <c r="F1724" t="s">
        <v>133</v>
      </c>
      <c r="G1724">
        <v>10</v>
      </c>
      <c r="H1724" t="s">
        <v>49</v>
      </c>
      <c r="I1724">
        <v>7</v>
      </c>
      <c r="J1724" t="s">
        <v>39</v>
      </c>
    </row>
    <row r="1725" spans="1:10" x14ac:dyDescent="0.4">
      <c r="A1725">
        <v>20241129</v>
      </c>
      <c r="B1725">
        <v>4320</v>
      </c>
      <c r="C1725" t="s">
        <v>2751</v>
      </c>
      <c r="D1725" t="s">
        <v>37</v>
      </c>
      <c r="E1725">
        <v>5250</v>
      </c>
      <c r="F1725" t="s">
        <v>50</v>
      </c>
      <c r="G1725">
        <v>10</v>
      </c>
      <c r="H1725" t="s">
        <v>49</v>
      </c>
      <c r="I1725">
        <v>7</v>
      </c>
      <c r="J1725" t="s">
        <v>39</v>
      </c>
    </row>
    <row r="1726" spans="1:10" x14ac:dyDescent="0.4">
      <c r="A1726">
        <v>20241129</v>
      </c>
      <c r="B1726">
        <v>4323</v>
      </c>
      <c r="C1726" t="s">
        <v>2750</v>
      </c>
      <c r="D1726" t="s">
        <v>32</v>
      </c>
      <c r="E1726">
        <v>5250</v>
      </c>
      <c r="F1726" t="s">
        <v>50</v>
      </c>
      <c r="G1726">
        <v>10</v>
      </c>
      <c r="H1726" t="s">
        <v>49</v>
      </c>
      <c r="I1726">
        <v>7</v>
      </c>
      <c r="J1726" t="s">
        <v>39</v>
      </c>
    </row>
    <row r="1727" spans="1:10" x14ac:dyDescent="0.4">
      <c r="A1727">
        <v>20241129</v>
      </c>
      <c r="B1727">
        <v>4324</v>
      </c>
      <c r="C1727" t="s">
        <v>2749</v>
      </c>
      <c r="D1727" t="s">
        <v>32</v>
      </c>
      <c r="E1727">
        <v>9050</v>
      </c>
      <c r="F1727" t="s">
        <v>133</v>
      </c>
      <c r="G1727">
        <v>10</v>
      </c>
      <c r="H1727" t="s">
        <v>49</v>
      </c>
      <c r="I1727">
        <v>4</v>
      </c>
      <c r="J1727" t="s">
        <v>44</v>
      </c>
    </row>
    <row r="1728" spans="1:10" x14ac:dyDescent="0.4">
      <c r="A1728">
        <v>20241129</v>
      </c>
      <c r="B1728">
        <v>4326</v>
      </c>
      <c r="C1728" t="s">
        <v>2748</v>
      </c>
      <c r="D1728" t="s">
        <v>32</v>
      </c>
      <c r="E1728">
        <v>5250</v>
      </c>
      <c r="F1728" t="s">
        <v>50</v>
      </c>
      <c r="G1728">
        <v>10</v>
      </c>
      <c r="H1728" t="s">
        <v>49</v>
      </c>
      <c r="I1728">
        <v>7</v>
      </c>
      <c r="J1728" t="s">
        <v>39</v>
      </c>
    </row>
    <row r="1729" spans="1:10" x14ac:dyDescent="0.4">
      <c r="A1729">
        <v>20241129</v>
      </c>
      <c r="B1729">
        <v>4331</v>
      </c>
      <c r="C1729" t="s">
        <v>2747</v>
      </c>
      <c r="D1729" t="s">
        <v>32</v>
      </c>
      <c r="E1729">
        <v>9050</v>
      </c>
      <c r="F1729" t="s">
        <v>133</v>
      </c>
      <c r="G1729">
        <v>10</v>
      </c>
      <c r="H1729" t="s">
        <v>49</v>
      </c>
      <c r="I1729">
        <v>7</v>
      </c>
      <c r="J1729" t="s">
        <v>39</v>
      </c>
    </row>
    <row r="1730" spans="1:10" x14ac:dyDescent="0.4">
      <c r="A1730">
        <v>20241129</v>
      </c>
      <c r="B1730">
        <v>4333</v>
      </c>
      <c r="C1730" t="s">
        <v>2746</v>
      </c>
      <c r="D1730" t="s">
        <v>32</v>
      </c>
      <c r="E1730">
        <v>5250</v>
      </c>
      <c r="F1730" t="s">
        <v>50</v>
      </c>
      <c r="G1730">
        <v>10</v>
      </c>
      <c r="H1730" t="s">
        <v>49</v>
      </c>
      <c r="I1730">
        <v>7</v>
      </c>
      <c r="J1730" t="s">
        <v>39</v>
      </c>
    </row>
    <row r="1731" spans="1:10" x14ac:dyDescent="0.4">
      <c r="A1731">
        <v>20241129</v>
      </c>
      <c r="B1731">
        <v>4334</v>
      </c>
      <c r="C1731" t="s">
        <v>2745</v>
      </c>
      <c r="D1731" t="s">
        <v>37</v>
      </c>
      <c r="E1731">
        <v>5250</v>
      </c>
      <c r="F1731" t="s">
        <v>50</v>
      </c>
      <c r="G1731">
        <v>10</v>
      </c>
      <c r="H1731" t="s">
        <v>49</v>
      </c>
      <c r="I1731" t="s">
        <v>34</v>
      </c>
      <c r="J1731" t="s">
        <v>34</v>
      </c>
    </row>
    <row r="1732" spans="1:10" x14ac:dyDescent="0.4">
      <c r="A1732">
        <v>20241129</v>
      </c>
      <c r="B1732">
        <v>4335</v>
      </c>
      <c r="C1732" t="s">
        <v>2744</v>
      </c>
      <c r="D1732" t="s">
        <v>37</v>
      </c>
      <c r="E1732">
        <v>5250</v>
      </c>
      <c r="F1732" t="s">
        <v>50</v>
      </c>
      <c r="G1732">
        <v>10</v>
      </c>
      <c r="H1732" t="s">
        <v>49</v>
      </c>
      <c r="I1732" t="s">
        <v>34</v>
      </c>
      <c r="J1732" t="s">
        <v>34</v>
      </c>
    </row>
    <row r="1733" spans="1:10" x14ac:dyDescent="0.4">
      <c r="A1733">
        <v>20241129</v>
      </c>
      <c r="B1733">
        <v>4337</v>
      </c>
      <c r="C1733" t="s">
        <v>2743</v>
      </c>
      <c r="D1733" t="s">
        <v>32</v>
      </c>
      <c r="E1733">
        <v>9050</v>
      </c>
      <c r="F1733" t="s">
        <v>133</v>
      </c>
      <c r="G1733">
        <v>10</v>
      </c>
      <c r="H1733" t="s">
        <v>49</v>
      </c>
      <c r="I1733">
        <v>7</v>
      </c>
      <c r="J1733" t="s">
        <v>39</v>
      </c>
    </row>
    <row r="1734" spans="1:10" x14ac:dyDescent="0.4">
      <c r="A1734">
        <v>20241129</v>
      </c>
      <c r="B1734">
        <v>4341</v>
      </c>
      <c r="C1734" t="s">
        <v>2742</v>
      </c>
      <c r="D1734" t="s">
        <v>37</v>
      </c>
      <c r="E1734">
        <v>9050</v>
      </c>
      <c r="F1734" t="s">
        <v>133</v>
      </c>
      <c r="G1734">
        <v>10</v>
      </c>
      <c r="H1734" t="s">
        <v>49</v>
      </c>
      <c r="I1734" t="s">
        <v>34</v>
      </c>
      <c r="J1734" t="s">
        <v>34</v>
      </c>
    </row>
    <row r="1735" spans="1:10" x14ac:dyDescent="0.4">
      <c r="A1735">
        <v>20241129</v>
      </c>
      <c r="B1735">
        <v>4343</v>
      </c>
      <c r="C1735" t="s">
        <v>2741</v>
      </c>
      <c r="D1735" t="s">
        <v>32</v>
      </c>
      <c r="E1735">
        <v>9050</v>
      </c>
      <c r="F1735" t="s">
        <v>133</v>
      </c>
      <c r="G1735">
        <v>10</v>
      </c>
      <c r="H1735" t="s">
        <v>49</v>
      </c>
      <c r="I1735">
        <v>7</v>
      </c>
      <c r="J1735" t="s">
        <v>39</v>
      </c>
    </row>
    <row r="1736" spans="1:10" x14ac:dyDescent="0.4">
      <c r="A1736">
        <v>20241129</v>
      </c>
      <c r="B1736">
        <v>4344</v>
      </c>
      <c r="C1736" t="s">
        <v>2740</v>
      </c>
      <c r="D1736" t="s">
        <v>32</v>
      </c>
      <c r="E1736">
        <v>5250</v>
      </c>
      <c r="F1736" t="s">
        <v>50</v>
      </c>
      <c r="G1736">
        <v>10</v>
      </c>
      <c r="H1736" t="s">
        <v>49</v>
      </c>
      <c r="I1736">
        <v>7</v>
      </c>
      <c r="J1736" t="s">
        <v>39</v>
      </c>
    </row>
    <row r="1737" spans="1:10" x14ac:dyDescent="0.4">
      <c r="A1737">
        <v>20241129</v>
      </c>
      <c r="B1737">
        <v>4345</v>
      </c>
      <c r="C1737" t="s">
        <v>2739</v>
      </c>
      <c r="D1737" t="s">
        <v>32</v>
      </c>
      <c r="E1737">
        <v>9050</v>
      </c>
      <c r="F1737" t="s">
        <v>133</v>
      </c>
      <c r="G1737">
        <v>10</v>
      </c>
      <c r="H1737" t="s">
        <v>49</v>
      </c>
      <c r="I1737">
        <v>7</v>
      </c>
      <c r="J1737" t="s">
        <v>39</v>
      </c>
    </row>
    <row r="1738" spans="1:10" x14ac:dyDescent="0.4">
      <c r="A1738">
        <v>20241129</v>
      </c>
      <c r="B1738">
        <v>4346</v>
      </c>
      <c r="C1738" t="s">
        <v>2738</v>
      </c>
      <c r="D1738" t="s">
        <v>37</v>
      </c>
      <c r="E1738">
        <v>7200</v>
      </c>
      <c r="F1738" t="s">
        <v>605</v>
      </c>
      <c r="G1738">
        <v>16</v>
      </c>
      <c r="H1738" t="s">
        <v>601</v>
      </c>
      <c r="I1738">
        <v>7</v>
      </c>
      <c r="J1738" t="s">
        <v>39</v>
      </c>
    </row>
    <row r="1739" spans="1:10" x14ac:dyDescent="0.4">
      <c r="A1739">
        <v>20241129</v>
      </c>
      <c r="B1739">
        <v>4347</v>
      </c>
      <c r="C1739" t="s">
        <v>2737</v>
      </c>
      <c r="D1739" t="s">
        <v>37</v>
      </c>
      <c r="E1739">
        <v>9050</v>
      </c>
      <c r="F1739" t="s">
        <v>133</v>
      </c>
      <c r="G1739">
        <v>10</v>
      </c>
      <c r="H1739" t="s">
        <v>49</v>
      </c>
      <c r="I1739" t="s">
        <v>34</v>
      </c>
      <c r="J1739" t="s">
        <v>34</v>
      </c>
    </row>
    <row r="1740" spans="1:10" x14ac:dyDescent="0.4">
      <c r="A1740">
        <v>20241129</v>
      </c>
      <c r="B1740">
        <v>4350</v>
      </c>
      <c r="C1740" t="s">
        <v>2736</v>
      </c>
      <c r="D1740" t="s">
        <v>37</v>
      </c>
      <c r="E1740">
        <v>6100</v>
      </c>
      <c r="F1740" t="s">
        <v>31</v>
      </c>
      <c r="G1740">
        <v>14</v>
      </c>
      <c r="H1740" t="s">
        <v>30</v>
      </c>
      <c r="I1740">
        <v>7</v>
      </c>
      <c r="J1740" t="s">
        <v>39</v>
      </c>
    </row>
    <row r="1741" spans="1:10" x14ac:dyDescent="0.4">
      <c r="A1741">
        <v>20241129</v>
      </c>
      <c r="B1741">
        <v>4351</v>
      </c>
      <c r="C1741" t="s">
        <v>2735</v>
      </c>
      <c r="D1741" t="s">
        <v>37</v>
      </c>
      <c r="E1741">
        <v>7200</v>
      </c>
      <c r="F1741" t="s">
        <v>605</v>
      </c>
      <c r="G1741">
        <v>16</v>
      </c>
      <c r="H1741" t="s">
        <v>601</v>
      </c>
      <c r="I1741" t="s">
        <v>34</v>
      </c>
      <c r="J1741" t="s">
        <v>34</v>
      </c>
    </row>
    <row r="1742" spans="1:10" x14ac:dyDescent="0.4">
      <c r="A1742">
        <v>20241129</v>
      </c>
      <c r="B1742">
        <v>4356</v>
      </c>
      <c r="C1742" t="s">
        <v>2734</v>
      </c>
      <c r="D1742" t="s">
        <v>37</v>
      </c>
      <c r="E1742">
        <v>5250</v>
      </c>
      <c r="F1742" t="s">
        <v>50</v>
      </c>
      <c r="G1742">
        <v>10</v>
      </c>
      <c r="H1742" t="s">
        <v>49</v>
      </c>
      <c r="I1742" t="s">
        <v>34</v>
      </c>
      <c r="J1742" t="s">
        <v>34</v>
      </c>
    </row>
    <row r="1743" spans="1:10" x14ac:dyDescent="0.4">
      <c r="A1743">
        <v>20241129</v>
      </c>
      <c r="B1743">
        <v>4360</v>
      </c>
      <c r="C1743" t="s">
        <v>2733</v>
      </c>
      <c r="D1743" t="s">
        <v>37</v>
      </c>
      <c r="E1743">
        <v>3200</v>
      </c>
      <c r="F1743" t="s">
        <v>112</v>
      </c>
      <c r="G1743">
        <v>4</v>
      </c>
      <c r="H1743" t="s">
        <v>111</v>
      </c>
      <c r="I1743" t="s">
        <v>34</v>
      </c>
      <c r="J1743" t="s">
        <v>34</v>
      </c>
    </row>
    <row r="1744" spans="1:10" x14ac:dyDescent="0.4">
      <c r="A1744">
        <v>20241129</v>
      </c>
      <c r="B1744">
        <v>4361</v>
      </c>
      <c r="C1744" t="s">
        <v>2732</v>
      </c>
      <c r="D1744" t="s">
        <v>37</v>
      </c>
      <c r="E1744">
        <v>3200</v>
      </c>
      <c r="F1744" t="s">
        <v>112</v>
      </c>
      <c r="G1744">
        <v>4</v>
      </c>
      <c r="H1744" t="s">
        <v>111</v>
      </c>
      <c r="I1744" t="s">
        <v>34</v>
      </c>
      <c r="J1744" t="s">
        <v>34</v>
      </c>
    </row>
    <row r="1745" spans="1:10" x14ac:dyDescent="0.4">
      <c r="A1745">
        <v>20241129</v>
      </c>
      <c r="B1745">
        <v>4362</v>
      </c>
      <c r="C1745" t="s">
        <v>2731</v>
      </c>
      <c r="D1745" t="s">
        <v>32</v>
      </c>
      <c r="E1745">
        <v>3200</v>
      </c>
      <c r="F1745" t="s">
        <v>112</v>
      </c>
      <c r="G1745">
        <v>4</v>
      </c>
      <c r="H1745" t="s">
        <v>111</v>
      </c>
      <c r="I1745">
        <v>7</v>
      </c>
      <c r="J1745" t="s">
        <v>39</v>
      </c>
    </row>
    <row r="1746" spans="1:10" x14ac:dyDescent="0.4">
      <c r="A1746">
        <v>20241129</v>
      </c>
      <c r="B1746">
        <v>4365</v>
      </c>
      <c r="C1746" t="s">
        <v>2730</v>
      </c>
      <c r="D1746" t="s">
        <v>37</v>
      </c>
      <c r="E1746">
        <v>3200</v>
      </c>
      <c r="F1746" t="s">
        <v>112</v>
      </c>
      <c r="G1746">
        <v>4</v>
      </c>
      <c r="H1746" t="s">
        <v>111</v>
      </c>
      <c r="I1746" t="s">
        <v>34</v>
      </c>
      <c r="J1746" t="s">
        <v>34</v>
      </c>
    </row>
    <row r="1747" spans="1:10" x14ac:dyDescent="0.4">
      <c r="A1747">
        <v>20241129</v>
      </c>
      <c r="B1747">
        <v>4366</v>
      </c>
      <c r="C1747" t="s">
        <v>2729</v>
      </c>
      <c r="D1747" t="s">
        <v>37</v>
      </c>
      <c r="E1747">
        <v>3200</v>
      </c>
      <c r="F1747" t="s">
        <v>112</v>
      </c>
      <c r="G1747">
        <v>4</v>
      </c>
      <c r="H1747" t="s">
        <v>111</v>
      </c>
      <c r="I1747" t="s">
        <v>34</v>
      </c>
      <c r="J1747" t="s">
        <v>34</v>
      </c>
    </row>
    <row r="1748" spans="1:10" x14ac:dyDescent="0.4">
      <c r="A1748">
        <v>20241129</v>
      </c>
      <c r="B1748">
        <v>4367</v>
      </c>
      <c r="C1748" t="s">
        <v>2728</v>
      </c>
      <c r="D1748" t="s">
        <v>37</v>
      </c>
      <c r="E1748">
        <v>3200</v>
      </c>
      <c r="F1748" t="s">
        <v>112</v>
      </c>
      <c r="G1748">
        <v>4</v>
      </c>
      <c r="H1748" t="s">
        <v>111</v>
      </c>
      <c r="I1748" t="s">
        <v>34</v>
      </c>
      <c r="J1748" t="s">
        <v>34</v>
      </c>
    </row>
    <row r="1749" spans="1:10" x14ac:dyDescent="0.4">
      <c r="A1749">
        <v>20241129</v>
      </c>
      <c r="B1749">
        <v>4368</v>
      </c>
      <c r="C1749" t="s">
        <v>2727</v>
      </c>
      <c r="D1749" t="s">
        <v>32</v>
      </c>
      <c r="E1749">
        <v>3200</v>
      </c>
      <c r="F1749" t="s">
        <v>112</v>
      </c>
      <c r="G1749">
        <v>4</v>
      </c>
      <c r="H1749" t="s">
        <v>111</v>
      </c>
      <c r="I1749">
        <v>6</v>
      </c>
      <c r="J1749" t="s">
        <v>29</v>
      </c>
    </row>
    <row r="1750" spans="1:10" x14ac:dyDescent="0.4">
      <c r="A1750">
        <v>20241129</v>
      </c>
      <c r="B1750">
        <v>4369</v>
      </c>
      <c r="C1750" t="s">
        <v>2726</v>
      </c>
      <c r="D1750" t="s">
        <v>32</v>
      </c>
      <c r="E1750">
        <v>3200</v>
      </c>
      <c r="F1750" t="s">
        <v>112</v>
      </c>
      <c r="G1750">
        <v>4</v>
      </c>
      <c r="H1750" t="s">
        <v>111</v>
      </c>
      <c r="I1750">
        <v>6</v>
      </c>
      <c r="J1750" t="s">
        <v>29</v>
      </c>
    </row>
    <row r="1751" spans="1:10" x14ac:dyDescent="0.4">
      <c r="A1751">
        <v>20241129</v>
      </c>
      <c r="B1751">
        <v>4370</v>
      </c>
      <c r="C1751" t="s">
        <v>2725</v>
      </c>
      <c r="D1751" t="s">
        <v>225</v>
      </c>
      <c r="E1751">
        <v>5250</v>
      </c>
      <c r="F1751" t="s">
        <v>50</v>
      </c>
      <c r="G1751">
        <v>10</v>
      </c>
      <c r="H1751" t="s">
        <v>49</v>
      </c>
      <c r="I1751" t="s">
        <v>34</v>
      </c>
      <c r="J1751" t="s">
        <v>34</v>
      </c>
    </row>
    <row r="1752" spans="1:10" x14ac:dyDescent="0.4">
      <c r="A1752">
        <v>20241129</v>
      </c>
      <c r="B1752">
        <v>4371</v>
      </c>
      <c r="C1752" t="s">
        <v>2724</v>
      </c>
      <c r="D1752" t="s">
        <v>225</v>
      </c>
      <c r="E1752">
        <v>5250</v>
      </c>
      <c r="F1752" t="s">
        <v>50</v>
      </c>
      <c r="G1752">
        <v>10</v>
      </c>
      <c r="H1752" t="s">
        <v>49</v>
      </c>
      <c r="I1752" t="s">
        <v>34</v>
      </c>
      <c r="J1752" t="s">
        <v>34</v>
      </c>
    </row>
    <row r="1753" spans="1:10" x14ac:dyDescent="0.4">
      <c r="A1753">
        <v>20241129</v>
      </c>
      <c r="B1753">
        <v>4372</v>
      </c>
      <c r="C1753" t="s">
        <v>2723</v>
      </c>
      <c r="D1753" t="s">
        <v>225</v>
      </c>
      <c r="E1753">
        <v>5250</v>
      </c>
      <c r="F1753" t="s">
        <v>50</v>
      </c>
      <c r="G1753">
        <v>10</v>
      </c>
      <c r="H1753" t="s">
        <v>49</v>
      </c>
      <c r="I1753" t="s">
        <v>34</v>
      </c>
      <c r="J1753" t="s">
        <v>34</v>
      </c>
    </row>
    <row r="1754" spans="1:10" x14ac:dyDescent="0.4">
      <c r="A1754">
        <v>20241129</v>
      </c>
      <c r="B1754">
        <v>4373</v>
      </c>
      <c r="C1754" t="s">
        <v>2722</v>
      </c>
      <c r="D1754" t="s">
        <v>32</v>
      </c>
      <c r="E1754">
        <v>5250</v>
      </c>
      <c r="F1754" t="s">
        <v>50</v>
      </c>
      <c r="G1754">
        <v>10</v>
      </c>
      <c r="H1754" t="s">
        <v>49</v>
      </c>
      <c r="I1754">
        <v>6</v>
      </c>
      <c r="J1754" t="s">
        <v>29</v>
      </c>
    </row>
    <row r="1755" spans="1:10" x14ac:dyDescent="0.4">
      <c r="A1755">
        <v>20241129</v>
      </c>
      <c r="B1755">
        <v>4374</v>
      </c>
      <c r="C1755" t="s">
        <v>2721</v>
      </c>
      <c r="D1755" t="s">
        <v>225</v>
      </c>
      <c r="E1755">
        <v>5250</v>
      </c>
      <c r="F1755" t="s">
        <v>50</v>
      </c>
      <c r="G1755">
        <v>10</v>
      </c>
      <c r="H1755" t="s">
        <v>49</v>
      </c>
      <c r="I1755" t="s">
        <v>34</v>
      </c>
      <c r="J1755" t="s">
        <v>34</v>
      </c>
    </row>
    <row r="1756" spans="1:10" x14ac:dyDescent="0.4">
      <c r="A1756">
        <v>20241129</v>
      </c>
      <c r="B1756">
        <v>4375</v>
      </c>
      <c r="C1756" t="s">
        <v>2720</v>
      </c>
      <c r="D1756" t="s">
        <v>225</v>
      </c>
      <c r="E1756">
        <v>5250</v>
      </c>
      <c r="F1756" t="s">
        <v>50</v>
      </c>
      <c r="G1756">
        <v>10</v>
      </c>
      <c r="H1756" t="s">
        <v>49</v>
      </c>
      <c r="I1756" t="s">
        <v>34</v>
      </c>
      <c r="J1756" t="s">
        <v>34</v>
      </c>
    </row>
    <row r="1757" spans="1:10" x14ac:dyDescent="0.4">
      <c r="A1757">
        <v>20241129</v>
      </c>
      <c r="B1757">
        <v>4376</v>
      </c>
      <c r="C1757" t="s">
        <v>2719</v>
      </c>
      <c r="D1757" t="s">
        <v>225</v>
      </c>
      <c r="E1757">
        <v>5250</v>
      </c>
      <c r="F1757" t="s">
        <v>50</v>
      </c>
      <c r="G1757">
        <v>10</v>
      </c>
      <c r="H1757" t="s">
        <v>49</v>
      </c>
      <c r="I1757" t="s">
        <v>34</v>
      </c>
      <c r="J1757" t="s">
        <v>34</v>
      </c>
    </row>
    <row r="1758" spans="1:10" x14ac:dyDescent="0.4">
      <c r="A1758">
        <v>20241129</v>
      </c>
      <c r="B1758">
        <v>4377</v>
      </c>
      <c r="C1758" t="s">
        <v>2718</v>
      </c>
      <c r="D1758" t="s">
        <v>225</v>
      </c>
      <c r="E1758">
        <v>5250</v>
      </c>
      <c r="F1758" t="s">
        <v>50</v>
      </c>
      <c r="G1758">
        <v>10</v>
      </c>
      <c r="H1758" t="s">
        <v>49</v>
      </c>
      <c r="I1758" t="s">
        <v>34</v>
      </c>
      <c r="J1758" t="s">
        <v>34</v>
      </c>
    </row>
    <row r="1759" spans="1:10" x14ac:dyDescent="0.4">
      <c r="A1759">
        <v>20241129</v>
      </c>
      <c r="B1759">
        <v>4378</v>
      </c>
      <c r="C1759" t="s">
        <v>2717</v>
      </c>
      <c r="D1759" t="s">
        <v>225</v>
      </c>
      <c r="E1759">
        <v>5250</v>
      </c>
      <c r="F1759" t="s">
        <v>50</v>
      </c>
      <c r="G1759">
        <v>10</v>
      </c>
      <c r="H1759" t="s">
        <v>49</v>
      </c>
      <c r="I1759" t="s">
        <v>34</v>
      </c>
      <c r="J1759" t="s">
        <v>34</v>
      </c>
    </row>
    <row r="1760" spans="1:10" x14ac:dyDescent="0.4">
      <c r="A1760">
        <v>20241129</v>
      </c>
      <c r="B1760">
        <v>4379</v>
      </c>
      <c r="C1760" t="s">
        <v>2716</v>
      </c>
      <c r="D1760" t="s">
        <v>225</v>
      </c>
      <c r="E1760">
        <v>5250</v>
      </c>
      <c r="F1760" t="s">
        <v>50</v>
      </c>
      <c r="G1760">
        <v>10</v>
      </c>
      <c r="H1760" t="s">
        <v>49</v>
      </c>
      <c r="I1760" t="s">
        <v>34</v>
      </c>
      <c r="J1760" t="s">
        <v>34</v>
      </c>
    </row>
    <row r="1761" spans="1:10" x14ac:dyDescent="0.4">
      <c r="A1761">
        <v>20241129</v>
      </c>
      <c r="B1761">
        <v>4380</v>
      </c>
      <c r="C1761" t="s">
        <v>2715</v>
      </c>
      <c r="D1761" t="s">
        <v>225</v>
      </c>
      <c r="E1761">
        <v>5250</v>
      </c>
      <c r="F1761" t="s">
        <v>50</v>
      </c>
      <c r="G1761">
        <v>10</v>
      </c>
      <c r="H1761" t="s">
        <v>49</v>
      </c>
      <c r="I1761" t="s">
        <v>34</v>
      </c>
      <c r="J1761" t="s">
        <v>34</v>
      </c>
    </row>
    <row r="1762" spans="1:10" x14ac:dyDescent="0.4">
      <c r="A1762">
        <v>20241129</v>
      </c>
      <c r="B1762">
        <v>4381</v>
      </c>
      <c r="C1762" t="s">
        <v>2714</v>
      </c>
      <c r="D1762" t="s">
        <v>225</v>
      </c>
      <c r="E1762">
        <v>5250</v>
      </c>
      <c r="F1762" t="s">
        <v>50</v>
      </c>
      <c r="G1762">
        <v>10</v>
      </c>
      <c r="H1762" t="s">
        <v>49</v>
      </c>
      <c r="I1762" t="s">
        <v>34</v>
      </c>
      <c r="J1762" t="s">
        <v>34</v>
      </c>
    </row>
    <row r="1763" spans="1:10" x14ac:dyDescent="0.4">
      <c r="A1763">
        <v>20241129</v>
      </c>
      <c r="B1763">
        <v>4382</v>
      </c>
      <c r="C1763" t="s">
        <v>2713</v>
      </c>
      <c r="D1763" t="s">
        <v>37</v>
      </c>
      <c r="E1763">
        <v>5250</v>
      </c>
      <c r="F1763" t="s">
        <v>50</v>
      </c>
      <c r="G1763">
        <v>10</v>
      </c>
      <c r="H1763" t="s">
        <v>49</v>
      </c>
      <c r="I1763">
        <v>7</v>
      </c>
      <c r="J1763" t="s">
        <v>39</v>
      </c>
    </row>
    <row r="1764" spans="1:10" x14ac:dyDescent="0.4">
      <c r="A1764">
        <v>20241129</v>
      </c>
      <c r="B1764">
        <v>4384</v>
      </c>
      <c r="C1764" t="s">
        <v>2712</v>
      </c>
      <c r="D1764" t="s">
        <v>32</v>
      </c>
      <c r="E1764">
        <v>5250</v>
      </c>
      <c r="F1764" t="s">
        <v>50</v>
      </c>
      <c r="G1764">
        <v>10</v>
      </c>
      <c r="H1764" t="s">
        <v>49</v>
      </c>
      <c r="I1764">
        <v>6</v>
      </c>
      <c r="J1764" t="s">
        <v>29</v>
      </c>
    </row>
    <row r="1765" spans="1:10" x14ac:dyDescent="0.4">
      <c r="A1765">
        <v>20241129</v>
      </c>
      <c r="B1765">
        <v>4385</v>
      </c>
      <c r="C1765" t="s">
        <v>2711</v>
      </c>
      <c r="D1765" t="s">
        <v>32</v>
      </c>
      <c r="E1765">
        <v>5250</v>
      </c>
      <c r="F1765" t="s">
        <v>50</v>
      </c>
      <c r="G1765">
        <v>10</v>
      </c>
      <c r="H1765" t="s">
        <v>49</v>
      </c>
      <c r="I1765">
        <v>4</v>
      </c>
      <c r="J1765" t="s">
        <v>44</v>
      </c>
    </row>
    <row r="1766" spans="1:10" x14ac:dyDescent="0.4">
      <c r="A1766">
        <v>20241129</v>
      </c>
      <c r="B1766">
        <v>4386</v>
      </c>
      <c r="C1766" t="s">
        <v>2710</v>
      </c>
      <c r="D1766" t="s">
        <v>37</v>
      </c>
      <c r="E1766">
        <v>5250</v>
      </c>
      <c r="F1766" t="s">
        <v>50</v>
      </c>
      <c r="G1766">
        <v>10</v>
      </c>
      <c r="H1766" t="s">
        <v>49</v>
      </c>
      <c r="I1766" t="s">
        <v>34</v>
      </c>
      <c r="J1766" t="s">
        <v>34</v>
      </c>
    </row>
    <row r="1767" spans="1:10" x14ac:dyDescent="0.4">
      <c r="A1767">
        <v>20241129</v>
      </c>
      <c r="B1767">
        <v>4387</v>
      </c>
      <c r="C1767" t="s">
        <v>2709</v>
      </c>
      <c r="D1767" t="s">
        <v>225</v>
      </c>
      <c r="E1767">
        <v>5250</v>
      </c>
      <c r="F1767" t="s">
        <v>50</v>
      </c>
      <c r="G1767">
        <v>10</v>
      </c>
      <c r="H1767" t="s">
        <v>49</v>
      </c>
      <c r="I1767" t="s">
        <v>34</v>
      </c>
      <c r="J1767" t="s">
        <v>34</v>
      </c>
    </row>
    <row r="1768" spans="1:10" x14ac:dyDescent="0.4">
      <c r="A1768">
        <v>20241129</v>
      </c>
      <c r="B1768">
        <v>4388</v>
      </c>
      <c r="C1768" t="s">
        <v>2708</v>
      </c>
      <c r="D1768" t="s">
        <v>225</v>
      </c>
      <c r="E1768">
        <v>5250</v>
      </c>
      <c r="F1768" t="s">
        <v>50</v>
      </c>
      <c r="G1768">
        <v>10</v>
      </c>
      <c r="H1768" t="s">
        <v>49</v>
      </c>
      <c r="I1768" t="s">
        <v>34</v>
      </c>
      <c r="J1768" t="s">
        <v>34</v>
      </c>
    </row>
    <row r="1769" spans="1:10" x14ac:dyDescent="0.4">
      <c r="A1769">
        <v>20241129</v>
      </c>
      <c r="B1769">
        <v>4389</v>
      </c>
      <c r="C1769" t="s">
        <v>2707</v>
      </c>
      <c r="D1769" t="s">
        <v>225</v>
      </c>
      <c r="E1769">
        <v>5250</v>
      </c>
      <c r="F1769" t="s">
        <v>50</v>
      </c>
      <c r="G1769">
        <v>10</v>
      </c>
      <c r="H1769" t="s">
        <v>49</v>
      </c>
      <c r="I1769" t="s">
        <v>34</v>
      </c>
      <c r="J1769" t="s">
        <v>34</v>
      </c>
    </row>
    <row r="1770" spans="1:10" x14ac:dyDescent="0.4">
      <c r="A1770">
        <v>20241129</v>
      </c>
      <c r="B1770">
        <v>4390</v>
      </c>
      <c r="C1770" t="s">
        <v>2706</v>
      </c>
      <c r="D1770" t="s">
        <v>32</v>
      </c>
      <c r="E1770">
        <v>5250</v>
      </c>
      <c r="F1770" t="s">
        <v>50</v>
      </c>
      <c r="G1770">
        <v>10</v>
      </c>
      <c r="H1770" t="s">
        <v>49</v>
      </c>
      <c r="I1770">
        <v>7</v>
      </c>
      <c r="J1770" t="s">
        <v>39</v>
      </c>
    </row>
    <row r="1771" spans="1:10" x14ac:dyDescent="0.4">
      <c r="A1771">
        <v>20241129</v>
      </c>
      <c r="B1771">
        <v>4391</v>
      </c>
      <c r="C1771" t="s">
        <v>2705</v>
      </c>
      <c r="D1771" t="s">
        <v>225</v>
      </c>
      <c r="E1771">
        <v>5250</v>
      </c>
      <c r="F1771" t="s">
        <v>50</v>
      </c>
      <c r="G1771">
        <v>10</v>
      </c>
      <c r="H1771" t="s">
        <v>49</v>
      </c>
      <c r="I1771" t="s">
        <v>34</v>
      </c>
      <c r="J1771" t="s">
        <v>34</v>
      </c>
    </row>
    <row r="1772" spans="1:10" x14ac:dyDescent="0.4">
      <c r="A1772">
        <v>20241129</v>
      </c>
      <c r="B1772">
        <v>4392</v>
      </c>
      <c r="C1772" t="s">
        <v>2704</v>
      </c>
      <c r="D1772" t="s">
        <v>32</v>
      </c>
      <c r="E1772">
        <v>5250</v>
      </c>
      <c r="F1772" t="s">
        <v>50</v>
      </c>
      <c r="G1772">
        <v>10</v>
      </c>
      <c r="H1772" t="s">
        <v>49</v>
      </c>
      <c r="I1772">
        <v>7</v>
      </c>
      <c r="J1772" t="s">
        <v>39</v>
      </c>
    </row>
    <row r="1773" spans="1:10" x14ac:dyDescent="0.4">
      <c r="A1773">
        <v>20241129</v>
      </c>
      <c r="B1773">
        <v>4393</v>
      </c>
      <c r="C1773" t="s">
        <v>2703</v>
      </c>
      <c r="D1773" t="s">
        <v>225</v>
      </c>
      <c r="E1773">
        <v>5250</v>
      </c>
      <c r="F1773" t="s">
        <v>50</v>
      </c>
      <c r="G1773">
        <v>10</v>
      </c>
      <c r="H1773" t="s">
        <v>49</v>
      </c>
      <c r="I1773" t="s">
        <v>34</v>
      </c>
      <c r="J1773" t="s">
        <v>34</v>
      </c>
    </row>
    <row r="1774" spans="1:10" x14ac:dyDescent="0.4">
      <c r="A1774">
        <v>20241129</v>
      </c>
      <c r="B1774">
        <v>4394</v>
      </c>
      <c r="C1774" t="s">
        <v>2702</v>
      </c>
      <c r="D1774" t="s">
        <v>225</v>
      </c>
      <c r="E1774">
        <v>5250</v>
      </c>
      <c r="F1774" t="s">
        <v>50</v>
      </c>
      <c r="G1774">
        <v>10</v>
      </c>
      <c r="H1774" t="s">
        <v>49</v>
      </c>
      <c r="I1774" t="s">
        <v>34</v>
      </c>
      <c r="J1774" t="s">
        <v>34</v>
      </c>
    </row>
    <row r="1775" spans="1:10" x14ac:dyDescent="0.4">
      <c r="A1775">
        <v>20241129</v>
      </c>
      <c r="B1775">
        <v>4395</v>
      </c>
      <c r="C1775" t="s">
        <v>2701</v>
      </c>
      <c r="D1775" t="s">
        <v>225</v>
      </c>
      <c r="E1775">
        <v>5250</v>
      </c>
      <c r="F1775" t="s">
        <v>50</v>
      </c>
      <c r="G1775">
        <v>10</v>
      </c>
      <c r="H1775" t="s">
        <v>49</v>
      </c>
      <c r="I1775" t="s">
        <v>34</v>
      </c>
      <c r="J1775" t="s">
        <v>34</v>
      </c>
    </row>
    <row r="1776" spans="1:10" x14ac:dyDescent="0.4">
      <c r="A1776">
        <v>20241129</v>
      </c>
      <c r="B1776">
        <v>4396</v>
      </c>
      <c r="C1776" t="s">
        <v>2700</v>
      </c>
      <c r="D1776" t="s">
        <v>32</v>
      </c>
      <c r="E1776">
        <v>5250</v>
      </c>
      <c r="F1776" t="s">
        <v>50</v>
      </c>
      <c r="G1776">
        <v>10</v>
      </c>
      <c r="H1776" t="s">
        <v>49</v>
      </c>
      <c r="I1776">
        <v>7</v>
      </c>
      <c r="J1776" t="s">
        <v>39</v>
      </c>
    </row>
    <row r="1777" spans="1:10" x14ac:dyDescent="0.4">
      <c r="A1777">
        <v>20241129</v>
      </c>
      <c r="B1777">
        <v>4397</v>
      </c>
      <c r="C1777" t="s">
        <v>2699</v>
      </c>
      <c r="D1777" t="s">
        <v>225</v>
      </c>
      <c r="E1777">
        <v>5250</v>
      </c>
      <c r="F1777" t="s">
        <v>50</v>
      </c>
      <c r="G1777">
        <v>10</v>
      </c>
      <c r="H1777" t="s">
        <v>49</v>
      </c>
      <c r="I1777" t="s">
        <v>34</v>
      </c>
      <c r="J1777" t="s">
        <v>34</v>
      </c>
    </row>
    <row r="1778" spans="1:10" x14ac:dyDescent="0.4">
      <c r="A1778">
        <v>20241129</v>
      </c>
      <c r="B1778">
        <v>4398</v>
      </c>
      <c r="C1778" t="s">
        <v>2698</v>
      </c>
      <c r="D1778" t="s">
        <v>37</v>
      </c>
      <c r="E1778">
        <v>5250</v>
      </c>
      <c r="F1778" t="s">
        <v>50</v>
      </c>
      <c r="G1778">
        <v>10</v>
      </c>
      <c r="H1778" t="s">
        <v>49</v>
      </c>
      <c r="I1778" t="s">
        <v>34</v>
      </c>
      <c r="J1778" t="s">
        <v>34</v>
      </c>
    </row>
    <row r="1779" spans="1:10" x14ac:dyDescent="0.4">
      <c r="A1779">
        <v>20241129</v>
      </c>
      <c r="B1779">
        <v>4401</v>
      </c>
      <c r="C1779" t="s">
        <v>2697</v>
      </c>
      <c r="D1779" t="s">
        <v>32</v>
      </c>
      <c r="E1779">
        <v>3200</v>
      </c>
      <c r="F1779" t="s">
        <v>112</v>
      </c>
      <c r="G1779">
        <v>4</v>
      </c>
      <c r="H1779" t="s">
        <v>111</v>
      </c>
      <c r="I1779">
        <v>4</v>
      </c>
      <c r="J1779" t="s">
        <v>44</v>
      </c>
    </row>
    <row r="1780" spans="1:10" x14ac:dyDescent="0.4">
      <c r="A1780">
        <v>20241129</v>
      </c>
      <c r="B1780">
        <v>4403</v>
      </c>
      <c r="C1780" t="s">
        <v>2696</v>
      </c>
      <c r="D1780" t="s">
        <v>32</v>
      </c>
      <c r="E1780">
        <v>3200</v>
      </c>
      <c r="F1780" t="s">
        <v>112</v>
      </c>
      <c r="G1780">
        <v>4</v>
      </c>
      <c r="H1780" t="s">
        <v>111</v>
      </c>
      <c r="I1780">
        <v>4</v>
      </c>
      <c r="J1780" t="s">
        <v>44</v>
      </c>
    </row>
    <row r="1781" spans="1:10" x14ac:dyDescent="0.4">
      <c r="A1781">
        <v>20241129</v>
      </c>
      <c r="B1781">
        <v>4404</v>
      </c>
      <c r="C1781" t="s">
        <v>2695</v>
      </c>
      <c r="D1781" t="s">
        <v>37</v>
      </c>
      <c r="E1781">
        <v>3050</v>
      </c>
      <c r="F1781" t="s">
        <v>2613</v>
      </c>
      <c r="G1781">
        <v>1</v>
      </c>
      <c r="H1781" t="s">
        <v>2612</v>
      </c>
      <c r="I1781">
        <v>7</v>
      </c>
      <c r="J1781" t="s">
        <v>39</v>
      </c>
    </row>
    <row r="1782" spans="1:10" x14ac:dyDescent="0.4">
      <c r="A1782">
        <v>20241129</v>
      </c>
      <c r="B1782">
        <v>4406</v>
      </c>
      <c r="C1782" t="s">
        <v>2694</v>
      </c>
      <c r="D1782" t="s">
        <v>37</v>
      </c>
      <c r="E1782">
        <v>3200</v>
      </c>
      <c r="F1782" t="s">
        <v>112</v>
      </c>
      <c r="G1782">
        <v>4</v>
      </c>
      <c r="H1782" t="s">
        <v>111</v>
      </c>
      <c r="I1782">
        <v>7</v>
      </c>
      <c r="J1782" t="s">
        <v>39</v>
      </c>
    </row>
    <row r="1783" spans="1:10" x14ac:dyDescent="0.4">
      <c r="A1783">
        <v>20241129</v>
      </c>
      <c r="B1783">
        <v>4409</v>
      </c>
      <c r="C1783" t="s">
        <v>2693</v>
      </c>
      <c r="D1783" t="s">
        <v>37</v>
      </c>
      <c r="E1783">
        <v>3200</v>
      </c>
      <c r="F1783" t="s">
        <v>112</v>
      </c>
      <c r="G1783">
        <v>4</v>
      </c>
      <c r="H1783" t="s">
        <v>111</v>
      </c>
      <c r="I1783" t="s">
        <v>34</v>
      </c>
      <c r="J1783" t="s">
        <v>34</v>
      </c>
    </row>
    <row r="1784" spans="1:10" x14ac:dyDescent="0.4">
      <c r="A1784">
        <v>20241129</v>
      </c>
      <c r="B1784">
        <v>4410</v>
      </c>
      <c r="C1784" t="s">
        <v>2692</v>
      </c>
      <c r="D1784" t="s">
        <v>32</v>
      </c>
      <c r="E1784">
        <v>3200</v>
      </c>
      <c r="F1784" t="s">
        <v>112</v>
      </c>
      <c r="G1784">
        <v>4</v>
      </c>
      <c r="H1784" t="s">
        <v>111</v>
      </c>
      <c r="I1784">
        <v>7</v>
      </c>
      <c r="J1784" t="s">
        <v>39</v>
      </c>
    </row>
    <row r="1785" spans="1:10" x14ac:dyDescent="0.4">
      <c r="A1785">
        <v>20241129</v>
      </c>
      <c r="B1785">
        <v>4412</v>
      </c>
      <c r="C1785" t="s">
        <v>2691</v>
      </c>
      <c r="D1785" t="s">
        <v>225</v>
      </c>
      <c r="E1785">
        <v>5250</v>
      </c>
      <c r="F1785" t="s">
        <v>50</v>
      </c>
      <c r="G1785">
        <v>10</v>
      </c>
      <c r="H1785" t="s">
        <v>49</v>
      </c>
      <c r="I1785" t="s">
        <v>34</v>
      </c>
      <c r="J1785" t="s">
        <v>34</v>
      </c>
    </row>
    <row r="1786" spans="1:10" x14ac:dyDescent="0.4">
      <c r="A1786">
        <v>20241129</v>
      </c>
      <c r="B1786">
        <v>4413</v>
      </c>
      <c r="C1786" t="s">
        <v>2690</v>
      </c>
      <c r="D1786" t="s">
        <v>225</v>
      </c>
      <c r="E1786">
        <v>5250</v>
      </c>
      <c r="F1786" t="s">
        <v>50</v>
      </c>
      <c r="G1786">
        <v>10</v>
      </c>
      <c r="H1786" t="s">
        <v>49</v>
      </c>
      <c r="I1786" t="s">
        <v>34</v>
      </c>
      <c r="J1786" t="s">
        <v>34</v>
      </c>
    </row>
    <row r="1787" spans="1:10" x14ac:dyDescent="0.4">
      <c r="A1787">
        <v>20241129</v>
      </c>
      <c r="B1787">
        <v>4414</v>
      </c>
      <c r="C1787" t="s">
        <v>2689</v>
      </c>
      <c r="D1787" t="s">
        <v>225</v>
      </c>
      <c r="E1787">
        <v>5250</v>
      </c>
      <c r="F1787" t="s">
        <v>50</v>
      </c>
      <c r="G1787">
        <v>10</v>
      </c>
      <c r="H1787" t="s">
        <v>49</v>
      </c>
      <c r="I1787" t="s">
        <v>34</v>
      </c>
      <c r="J1787" t="s">
        <v>34</v>
      </c>
    </row>
    <row r="1788" spans="1:10" x14ac:dyDescent="0.4">
      <c r="A1788">
        <v>20241129</v>
      </c>
      <c r="B1788">
        <v>4415</v>
      </c>
      <c r="C1788" t="s">
        <v>2688</v>
      </c>
      <c r="D1788" t="s">
        <v>225</v>
      </c>
      <c r="E1788">
        <v>5250</v>
      </c>
      <c r="F1788" t="s">
        <v>50</v>
      </c>
      <c r="G1788">
        <v>10</v>
      </c>
      <c r="H1788" t="s">
        <v>49</v>
      </c>
      <c r="I1788" t="s">
        <v>34</v>
      </c>
      <c r="J1788" t="s">
        <v>34</v>
      </c>
    </row>
    <row r="1789" spans="1:10" x14ac:dyDescent="0.4">
      <c r="A1789">
        <v>20241129</v>
      </c>
      <c r="B1789">
        <v>4416</v>
      </c>
      <c r="C1789" t="s">
        <v>2687</v>
      </c>
      <c r="D1789" t="s">
        <v>225</v>
      </c>
      <c r="E1789">
        <v>5250</v>
      </c>
      <c r="F1789" t="s">
        <v>50</v>
      </c>
      <c r="G1789">
        <v>10</v>
      </c>
      <c r="H1789" t="s">
        <v>49</v>
      </c>
      <c r="I1789" t="s">
        <v>34</v>
      </c>
      <c r="J1789" t="s">
        <v>34</v>
      </c>
    </row>
    <row r="1790" spans="1:10" x14ac:dyDescent="0.4">
      <c r="A1790">
        <v>20241129</v>
      </c>
      <c r="B1790">
        <v>4417</v>
      </c>
      <c r="C1790" t="s">
        <v>2686</v>
      </c>
      <c r="D1790" t="s">
        <v>225</v>
      </c>
      <c r="E1790">
        <v>5250</v>
      </c>
      <c r="F1790" t="s">
        <v>50</v>
      </c>
      <c r="G1790">
        <v>10</v>
      </c>
      <c r="H1790" t="s">
        <v>49</v>
      </c>
      <c r="I1790" t="s">
        <v>34</v>
      </c>
      <c r="J1790" t="s">
        <v>34</v>
      </c>
    </row>
    <row r="1791" spans="1:10" x14ac:dyDescent="0.4">
      <c r="A1791">
        <v>20241129</v>
      </c>
      <c r="B1791">
        <v>4418</v>
      </c>
      <c r="C1791" t="s">
        <v>2685</v>
      </c>
      <c r="D1791" t="s">
        <v>225</v>
      </c>
      <c r="E1791">
        <v>5250</v>
      </c>
      <c r="F1791" t="s">
        <v>50</v>
      </c>
      <c r="G1791">
        <v>10</v>
      </c>
      <c r="H1791" t="s">
        <v>49</v>
      </c>
      <c r="I1791" t="s">
        <v>34</v>
      </c>
      <c r="J1791" t="s">
        <v>34</v>
      </c>
    </row>
    <row r="1792" spans="1:10" x14ac:dyDescent="0.4">
      <c r="A1792">
        <v>20241129</v>
      </c>
      <c r="B1792">
        <v>4419</v>
      </c>
      <c r="C1792" t="s">
        <v>2684</v>
      </c>
      <c r="D1792" t="s">
        <v>225</v>
      </c>
      <c r="E1792">
        <v>5250</v>
      </c>
      <c r="F1792" t="s">
        <v>50</v>
      </c>
      <c r="G1792">
        <v>10</v>
      </c>
      <c r="H1792" t="s">
        <v>49</v>
      </c>
      <c r="I1792" t="s">
        <v>34</v>
      </c>
      <c r="J1792" t="s">
        <v>34</v>
      </c>
    </row>
    <row r="1793" spans="1:10" x14ac:dyDescent="0.4">
      <c r="A1793">
        <v>20241129</v>
      </c>
      <c r="B1793">
        <v>4420</v>
      </c>
      <c r="C1793" t="s">
        <v>2683</v>
      </c>
      <c r="D1793" t="s">
        <v>37</v>
      </c>
      <c r="E1793">
        <v>5250</v>
      </c>
      <c r="F1793" t="s">
        <v>50</v>
      </c>
      <c r="G1793">
        <v>10</v>
      </c>
      <c r="H1793" t="s">
        <v>49</v>
      </c>
      <c r="I1793">
        <v>7</v>
      </c>
      <c r="J1793" t="s">
        <v>39</v>
      </c>
    </row>
    <row r="1794" spans="1:10" x14ac:dyDescent="0.4">
      <c r="A1794">
        <v>20241129</v>
      </c>
      <c r="B1794">
        <v>4421</v>
      </c>
      <c r="C1794" t="s">
        <v>2682</v>
      </c>
      <c r="D1794" t="s">
        <v>37</v>
      </c>
      <c r="E1794">
        <v>5250</v>
      </c>
      <c r="F1794" t="s">
        <v>50</v>
      </c>
      <c r="G1794">
        <v>10</v>
      </c>
      <c r="H1794" t="s">
        <v>49</v>
      </c>
      <c r="I1794" t="s">
        <v>34</v>
      </c>
      <c r="J1794" t="s">
        <v>34</v>
      </c>
    </row>
    <row r="1795" spans="1:10" x14ac:dyDescent="0.4">
      <c r="A1795">
        <v>20241129</v>
      </c>
      <c r="B1795">
        <v>4422</v>
      </c>
      <c r="C1795" t="s">
        <v>2681</v>
      </c>
      <c r="D1795" t="s">
        <v>225</v>
      </c>
      <c r="E1795">
        <v>5250</v>
      </c>
      <c r="F1795" t="s">
        <v>50</v>
      </c>
      <c r="G1795">
        <v>10</v>
      </c>
      <c r="H1795" t="s">
        <v>49</v>
      </c>
      <c r="I1795" t="s">
        <v>34</v>
      </c>
      <c r="J1795" t="s">
        <v>34</v>
      </c>
    </row>
    <row r="1796" spans="1:10" x14ac:dyDescent="0.4">
      <c r="A1796">
        <v>20241129</v>
      </c>
      <c r="B1796">
        <v>4424</v>
      </c>
      <c r="C1796" t="s">
        <v>2680</v>
      </c>
      <c r="D1796" t="s">
        <v>225</v>
      </c>
      <c r="E1796">
        <v>5250</v>
      </c>
      <c r="F1796" t="s">
        <v>50</v>
      </c>
      <c r="G1796">
        <v>10</v>
      </c>
      <c r="H1796" t="s">
        <v>49</v>
      </c>
      <c r="I1796" t="s">
        <v>34</v>
      </c>
      <c r="J1796" t="s">
        <v>34</v>
      </c>
    </row>
    <row r="1797" spans="1:10" x14ac:dyDescent="0.4">
      <c r="A1797">
        <v>20241129</v>
      </c>
      <c r="B1797">
        <v>4425</v>
      </c>
      <c r="C1797" t="s">
        <v>2679</v>
      </c>
      <c r="D1797" t="s">
        <v>225</v>
      </c>
      <c r="E1797">
        <v>5250</v>
      </c>
      <c r="F1797" t="s">
        <v>50</v>
      </c>
      <c r="G1797">
        <v>10</v>
      </c>
      <c r="H1797" t="s">
        <v>49</v>
      </c>
      <c r="I1797" t="s">
        <v>34</v>
      </c>
      <c r="J1797" t="s">
        <v>34</v>
      </c>
    </row>
    <row r="1798" spans="1:10" x14ac:dyDescent="0.4">
      <c r="A1798">
        <v>20241129</v>
      </c>
      <c r="B1798">
        <v>4426</v>
      </c>
      <c r="C1798" t="s">
        <v>2678</v>
      </c>
      <c r="D1798" t="s">
        <v>310</v>
      </c>
      <c r="E1798">
        <v>5250</v>
      </c>
      <c r="F1798" t="s">
        <v>50</v>
      </c>
      <c r="G1798">
        <v>10</v>
      </c>
      <c r="H1798" t="s">
        <v>49</v>
      </c>
      <c r="I1798" t="s">
        <v>34</v>
      </c>
      <c r="J1798" t="s">
        <v>34</v>
      </c>
    </row>
    <row r="1799" spans="1:10" x14ac:dyDescent="0.4">
      <c r="A1799">
        <v>20241129</v>
      </c>
      <c r="B1799">
        <v>4427</v>
      </c>
      <c r="C1799" t="s">
        <v>2677</v>
      </c>
      <c r="D1799" t="s">
        <v>225</v>
      </c>
      <c r="E1799">
        <v>5250</v>
      </c>
      <c r="F1799" t="s">
        <v>50</v>
      </c>
      <c r="G1799">
        <v>10</v>
      </c>
      <c r="H1799" t="s">
        <v>49</v>
      </c>
      <c r="I1799" t="s">
        <v>34</v>
      </c>
      <c r="J1799" t="s">
        <v>34</v>
      </c>
    </row>
    <row r="1800" spans="1:10" x14ac:dyDescent="0.4">
      <c r="A1800">
        <v>20241129</v>
      </c>
      <c r="B1800">
        <v>4428</v>
      </c>
      <c r="C1800" t="s">
        <v>2676</v>
      </c>
      <c r="D1800" t="s">
        <v>225</v>
      </c>
      <c r="E1800">
        <v>5250</v>
      </c>
      <c r="F1800" t="s">
        <v>50</v>
      </c>
      <c r="G1800">
        <v>10</v>
      </c>
      <c r="H1800" t="s">
        <v>49</v>
      </c>
      <c r="I1800" t="s">
        <v>34</v>
      </c>
      <c r="J1800" t="s">
        <v>34</v>
      </c>
    </row>
    <row r="1801" spans="1:10" x14ac:dyDescent="0.4">
      <c r="A1801">
        <v>20241129</v>
      </c>
      <c r="B1801">
        <v>4429</v>
      </c>
      <c r="C1801" t="s">
        <v>2675</v>
      </c>
      <c r="D1801" t="s">
        <v>225</v>
      </c>
      <c r="E1801">
        <v>5250</v>
      </c>
      <c r="F1801" t="s">
        <v>50</v>
      </c>
      <c r="G1801">
        <v>10</v>
      </c>
      <c r="H1801" t="s">
        <v>49</v>
      </c>
      <c r="I1801" t="s">
        <v>34</v>
      </c>
      <c r="J1801" t="s">
        <v>34</v>
      </c>
    </row>
    <row r="1802" spans="1:10" x14ac:dyDescent="0.4">
      <c r="A1802">
        <v>20241129</v>
      </c>
      <c r="B1802">
        <v>4430</v>
      </c>
      <c r="C1802" t="s">
        <v>2674</v>
      </c>
      <c r="D1802" t="s">
        <v>37</v>
      </c>
      <c r="E1802">
        <v>5250</v>
      </c>
      <c r="F1802" t="s">
        <v>50</v>
      </c>
      <c r="G1802">
        <v>10</v>
      </c>
      <c r="H1802" t="s">
        <v>49</v>
      </c>
      <c r="I1802">
        <v>7</v>
      </c>
      <c r="J1802" t="s">
        <v>39</v>
      </c>
    </row>
    <row r="1803" spans="1:10" x14ac:dyDescent="0.4">
      <c r="A1803">
        <v>20241129</v>
      </c>
      <c r="B1803">
        <v>4431</v>
      </c>
      <c r="C1803" t="s">
        <v>2673</v>
      </c>
      <c r="D1803" t="s">
        <v>225</v>
      </c>
      <c r="E1803">
        <v>5250</v>
      </c>
      <c r="F1803" t="s">
        <v>50</v>
      </c>
      <c r="G1803">
        <v>10</v>
      </c>
      <c r="H1803" t="s">
        <v>49</v>
      </c>
      <c r="I1803" t="s">
        <v>34</v>
      </c>
      <c r="J1803" t="s">
        <v>34</v>
      </c>
    </row>
    <row r="1804" spans="1:10" x14ac:dyDescent="0.4">
      <c r="A1804">
        <v>20241129</v>
      </c>
      <c r="B1804">
        <v>4432</v>
      </c>
      <c r="C1804" t="s">
        <v>2672</v>
      </c>
      <c r="D1804" t="s">
        <v>32</v>
      </c>
      <c r="E1804">
        <v>5250</v>
      </c>
      <c r="F1804" t="s">
        <v>50</v>
      </c>
      <c r="G1804">
        <v>10</v>
      </c>
      <c r="H1804" t="s">
        <v>49</v>
      </c>
      <c r="I1804">
        <v>6</v>
      </c>
      <c r="J1804" t="s">
        <v>29</v>
      </c>
    </row>
    <row r="1805" spans="1:10" x14ac:dyDescent="0.4">
      <c r="A1805">
        <v>20241129</v>
      </c>
      <c r="B1805">
        <v>4433</v>
      </c>
      <c r="C1805" t="s">
        <v>4630</v>
      </c>
      <c r="D1805" t="s">
        <v>32</v>
      </c>
      <c r="E1805">
        <v>5250</v>
      </c>
      <c r="F1805" t="s">
        <v>50</v>
      </c>
      <c r="G1805">
        <v>10</v>
      </c>
      <c r="H1805" t="s">
        <v>49</v>
      </c>
      <c r="I1805">
        <v>7</v>
      </c>
      <c r="J1805" t="s">
        <v>39</v>
      </c>
    </row>
    <row r="1806" spans="1:10" x14ac:dyDescent="0.4">
      <c r="A1806">
        <v>20241129</v>
      </c>
      <c r="B1806">
        <v>4434</v>
      </c>
      <c r="C1806" t="s">
        <v>2671</v>
      </c>
      <c r="D1806" t="s">
        <v>37</v>
      </c>
      <c r="E1806">
        <v>5250</v>
      </c>
      <c r="F1806" t="s">
        <v>50</v>
      </c>
      <c r="G1806">
        <v>10</v>
      </c>
      <c r="H1806" t="s">
        <v>49</v>
      </c>
      <c r="I1806">
        <v>7</v>
      </c>
      <c r="J1806" t="s">
        <v>39</v>
      </c>
    </row>
    <row r="1807" spans="1:10" x14ac:dyDescent="0.4">
      <c r="A1807">
        <v>20241129</v>
      </c>
      <c r="B1807">
        <v>4435</v>
      </c>
      <c r="C1807" t="s">
        <v>2670</v>
      </c>
      <c r="D1807" t="s">
        <v>225</v>
      </c>
      <c r="E1807">
        <v>5250</v>
      </c>
      <c r="F1807" t="s">
        <v>50</v>
      </c>
      <c r="G1807">
        <v>10</v>
      </c>
      <c r="H1807" t="s">
        <v>49</v>
      </c>
      <c r="I1807" t="s">
        <v>34</v>
      </c>
      <c r="J1807" t="s">
        <v>34</v>
      </c>
    </row>
    <row r="1808" spans="1:10" x14ac:dyDescent="0.4">
      <c r="A1808">
        <v>20241129</v>
      </c>
      <c r="B1808">
        <v>4436</v>
      </c>
      <c r="C1808" t="s">
        <v>2669</v>
      </c>
      <c r="D1808" t="s">
        <v>225</v>
      </c>
      <c r="E1808">
        <v>5250</v>
      </c>
      <c r="F1808" t="s">
        <v>50</v>
      </c>
      <c r="G1808">
        <v>10</v>
      </c>
      <c r="H1808" t="s">
        <v>49</v>
      </c>
      <c r="I1808" t="s">
        <v>34</v>
      </c>
      <c r="J1808" t="s">
        <v>34</v>
      </c>
    </row>
    <row r="1809" spans="1:10" x14ac:dyDescent="0.4">
      <c r="A1809">
        <v>20241129</v>
      </c>
      <c r="B1809">
        <v>4437</v>
      </c>
      <c r="C1809" t="s">
        <v>2668</v>
      </c>
      <c r="D1809" t="s">
        <v>225</v>
      </c>
      <c r="E1809">
        <v>5250</v>
      </c>
      <c r="F1809" t="s">
        <v>50</v>
      </c>
      <c r="G1809">
        <v>10</v>
      </c>
      <c r="H1809" t="s">
        <v>49</v>
      </c>
      <c r="I1809" t="s">
        <v>34</v>
      </c>
      <c r="J1809" t="s">
        <v>34</v>
      </c>
    </row>
    <row r="1810" spans="1:10" x14ac:dyDescent="0.4">
      <c r="A1810">
        <v>20241129</v>
      </c>
      <c r="B1810">
        <v>4438</v>
      </c>
      <c r="C1810" t="s">
        <v>2667</v>
      </c>
      <c r="D1810" t="s">
        <v>225</v>
      </c>
      <c r="E1810">
        <v>5250</v>
      </c>
      <c r="F1810" t="s">
        <v>50</v>
      </c>
      <c r="G1810">
        <v>10</v>
      </c>
      <c r="H1810" t="s">
        <v>49</v>
      </c>
      <c r="I1810" t="s">
        <v>34</v>
      </c>
      <c r="J1810" t="s">
        <v>34</v>
      </c>
    </row>
    <row r="1811" spans="1:10" x14ac:dyDescent="0.4">
      <c r="A1811">
        <v>20241129</v>
      </c>
      <c r="B1811">
        <v>4439</v>
      </c>
      <c r="C1811" t="s">
        <v>2666</v>
      </c>
      <c r="D1811" t="s">
        <v>37</v>
      </c>
      <c r="E1811">
        <v>5250</v>
      </c>
      <c r="F1811" t="s">
        <v>50</v>
      </c>
      <c r="G1811">
        <v>10</v>
      </c>
      <c r="H1811" t="s">
        <v>49</v>
      </c>
      <c r="I1811">
        <v>7</v>
      </c>
      <c r="J1811" t="s">
        <v>39</v>
      </c>
    </row>
    <row r="1812" spans="1:10" x14ac:dyDescent="0.4">
      <c r="A1812">
        <v>20241129</v>
      </c>
      <c r="B1812">
        <v>4440</v>
      </c>
      <c r="C1812" t="s">
        <v>2665</v>
      </c>
      <c r="D1812" t="s">
        <v>37</v>
      </c>
      <c r="E1812">
        <v>5250</v>
      </c>
      <c r="F1812" t="s">
        <v>50</v>
      </c>
      <c r="G1812">
        <v>10</v>
      </c>
      <c r="H1812" t="s">
        <v>49</v>
      </c>
      <c r="I1812">
        <v>7</v>
      </c>
      <c r="J1812" t="s">
        <v>39</v>
      </c>
    </row>
    <row r="1813" spans="1:10" x14ac:dyDescent="0.4">
      <c r="A1813">
        <v>20241129</v>
      </c>
      <c r="B1813">
        <v>4441</v>
      </c>
      <c r="C1813" t="s">
        <v>2664</v>
      </c>
      <c r="D1813" t="s">
        <v>37</v>
      </c>
      <c r="E1813">
        <v>5250</v>
      </c>
      <c r="F1813" t="s">
        <v>50</v>
      </c>
      <c r="G1813">
        <v>10</v>
      </c>
      <c r="H1813" t="s">
        <v>49</v>
      </c>
      <c r="I1813">
        <v>7</v>
      </c>
      <c r="J1813" t="s">
        <v>39</v>
      </c>
    </row>
    <row r="1814" spans="1:10" x14ac:dyDescent="0.4">
      <c r="A1814">
        <v>20241129</v>
      </c>
      <c r="B1814">
        <v>4442</v>
      </c>
      <c r="C1814" t="s">
        <v>2663</v>
      </c>
      <c r="D1814" t="s">
        <v>225</v>
      </c>
      <c r="E1814">
        <v>5250</v>
      </c>
      <c r="F1814" t="s">
        <v>50</v>
      </c>
      <c r="G1814">
        <v>10</v>
      </c>
      <c r="H1814" t="s">
        <v>49</v>
      </c>
      <c r="I1814" t="s">
        <v>34</v>
      </c>
      <c r="J1814" t="s">
        <v>34</v>
      </c>
    </row>
    <row r="1815" spans="1:10" x14ac:dyDescent="0.4">
      <c r="A1815">
        <v>20241129</v>
      </c>
      <c r="B1815">
        <v>4443</v>
      </c>
      <c r="C1815" t="s">
        <v>2662</v>
      </c>
      <c r="D1815" t="s">
        <v>32</v>
      </c>
      <c r="E1815">
        <v>5250</v>
      </c>
      <c r="F1815" t="s">
        <v>50</v>
      </c>
      <c r="G1815">
        <v>10</v>
      </c>
      <c r="H1815" t="s">
        <v>49</v>
      </c>
      <c r="I1815">
        <v>6</v>
      </c>
      <c r="J1815" t="s">
        <v>29</v>
      </c>
    </row>
    <row r="1816" spans="1:10" x14ac:dyDescent="0.4">
      <c r="A1816">
        <v>20241129</v>
      </c>
      <c r="B1816">
        <v>4444</v>
      </c>
      <c r="C1816" t="s">
        <v>2661</v>
      </c>
      <c r="D1816" t="s">
        <v>225</v>
      </c>
      <c r="E1816">
        <v>5250</v>
      </c>
      <c r="F1816" t="s">
        <v>50</v>
      </c>
      <c r="G1816">
        <v>10</v>
      </c>
      <c r="H1816" t="s">
        <v>49</v>
      </c>
      <c r="I1816" t="s">
        <v>34</v>
      </c>
      <c r="J1816" t="s">
        <v>34</v>
      </c>
    </row>
    <row r="1817" spans="1:10" x14ac:dyDescent="0.4">
      <c r="A1817">
        <v>20241129</v>
      </c>
      <c r="B1817">
        <v>4445</v>
      </c>
      <c r="C1817" t="s">
        <v>2660</v>
      </c>
      <c r="D1817" t="s">
        <v>225</v>
      </c>
      <c r="E1817">
        <v>5250</v>
      </c>
      <c r="F1817" t="s">
        <v>50</v>
      </c>
      <c r="G1817">
        <v>10</v>
      </c>
      <c r="H1817" t="s">
        <v>49</v>
      </c>
      <c r="I1817" t="s">
        <v>34</v>
      </c>
      <c r="J1817" t="s">
        <v>34</v>
      </c>
    </row>
    <row r="1818" spans="1:10" x14ac:dyDescent="0.4">
      <c r="A1818">
        <v>20241129</v>
      </c>
      <c r="B1818">
        <v>4446</v>
      </c>
      <c r="C1818" t="s">
        <v>2659</v>
      </c>
      <c r="D1818" t="s">
        <v>32</v>
      </c>
      <c r="E1818">
        <v>5250</v>
      </c>
      <c r="F1818" t="s">
        <v>50</v>
      </c>
      <c r="G1818">
        <v>10</v>
      </c>
      <c r="H1818" t="s">
        <v>49</v>
      </c>
      <c r="I1818">
        <v>7</v>
      </c>
      <c r="J1818" t="s">
        <v>39</v>
      </c>
    </row>
    <row r="1819" spans="1:10" x14ac:dyDescent="0.4">
      <c r="A1819">
        <v>20241129</v>
      </c>
      <c r="B1819">
        <v>4447</v>
      </c>
      <c r="C1819" t="s">
        <v>2658</v>
      </c>
      <c r="D1819" t="s">
        <v>225</v>
      </c>
      <c r="E1819">
        <v>5250</v>
      </c>
      <c r="F1819" t="s">
        <v>50</v>
      </c>
      <c r="G1819">
        <v>10</v>
      </c>
      <c r="H1819" t="s">
        <v>49</v>
      </c>
      <c r="I1819" t="s">
        <v>34</v>
      </c>
      <c r="J1819" t="s">
        <v>34</v>
      </c>
    </row>
    <row r="1820" spans="1:10" x14ac:dyDescent="0.4">
      <c r="A1820">
        <v>20241129</v>
      </c>
      <c r="B1820">
        <v>4448</v>
      </c>
      <c r="C1820" t="s">
        <v>2657</v>
      </c>
      <c r="D1820" t="s">
        <v>225</v>
      </c>
      <c r="E1820">
        <v>5250</v>
      </c>
      <c r="F1820" t="s">
        <v>50</v>
      </c>
      <c r="G1820">
        <v>10</v>
      </c>
      <c r="H1820" t="s">
        <v>49</v>
      </c>
      <c r="I1820" t="s">
        <v>34</v>
      </c>
      <c r="J1820" t="s">
        <v>34</v>
      </c>
    </row>
    <row r="1821" spans="1:10" x14ac:dyDescent="0.4">
      <c r="A1821">
        <v>20241129</v>
      </c>
      <c r="B1821">
        <v>4449</v>
      </c>
      <c r="C1821" t="s">
        <v>2656</v>
      </c>
      <c r="D1821" t="s">
        <v>32</v>
      </c>
      <c r="E1821">
        <v>5250</v>
      </c>
      <c r="F1821" t="s">
        <v>50</v>
      </c>
      <c r="G1821">
        <v>10</v>
      </c>
      <c r="H1821" t="s">
        <v>49</v>
      </c>
      <c r="I1821">
        <v>7</v>
      </c>
      <c r="J1821" t="s">
        <v>39</v>
      </c>
    </row>
    <row r="1822" spans="1:10" x14ac:dyDescent="0.4">
      <c r="A1822">
        <v>20241129</v>
      </c>
      <c r="B1822">
        <v>4450</v>
      </c>
      <c r="C1822" t="s">
        <v>2655</v>
      </c>
      <c r="D1822" t="s">
        <v>225</v>
      </c>
      <c r="E1822">
        <v>5250</v>
      </c>
      <c r="F1822" t="s">
        <v>50</v>
      </c>
      <c r="G1822">
        <v>10</v>
      </c>
      <c r="H1822" t="s">
        <v>49</v>
      </c>
      <c r="I1822" t="s">
        <v>34</v>
      </c>
      <c r="J1822" t="s">
        <v>34</v>
      </c>
    </row>
    <row r="1823" spans="1:10" x14ac:dyDescent="0.4">
      <c r="A1823">
        <v>20241129</v>
      </c>
      <c r="B1823">
        <v>4452</v>
      </c>
      <c r="C1823" t="s">
        <v>2654</v>
      </c>
      <c r="D1823" t="s">
        <v>32</v>
      </c>
      <c r="E1823">
        <v>3200</v>
      </c>
      <c r="F1823" t="s">
        <v>112</v>
      </c>
      <c r="G1823">
        <v>4</v>
      </c>
      <c r="H1823" t="s">
        <v>111</v>
      </c>
      <c r="I1823">
        <v>2</v>
      </c>
      <c r="J1823" t="s">
        <v>114</v>
      </c>
    </row>
    <row r="1824" spans="1:10" x14ac:dyDescent="0.4">
      <c r="A1824">
        <v>20241129</v>
      </c>
      <c r="B1824">
        <v>4461</v>
      </c>
      <c r="C1824" t="s">
        <v>2653</v>
      </c>
      <c r="D1824" t="s">
        <v>32</v>
      </c>
      <c r="E1824">
        <v>3200</v>
      </c>
      <c r="F1824" t="s">
        <v>112</v>
      </c>
      <c r="G1824">
        <v>4</v>
      </c>
      <c r="H1824" t="s">
        <v>111</v>
      </c>
      <c r="I1824">
        <v>7</v>
      </c>
      <c r="J1824" t="s">
        <v>39</v>
      </c>
    </row>
    <row r="1825" spans="1:10" x14ac:dyDescent="0.4">
      <c r="A1825">
        <v>20241129</v>
      </c>
      <c r="B1825">
        <v>4462</v>
      </c>
      <c r="C1825" t="s">
        <v>2652</v>
      </c>
      <c r="D1825" t="s">
        <v>32</v>
      </c>
      <c r="E1825">
        <v>3200</v>
      </c>
      <c r="F1825" t="s">
        <v>112</v>
      </c>
      <c r="G1825">
        <v>4</v>
      </c>
      <c r="H1825" t="s">
        <v>111</v>
      </c>
      <c r="I1825">
        <v>7</v>
      </c>
      <c r="J1825" t="s">
        <v>39</v>
      </c>
    </row>
    <row r="1826" spans="1:10" x14ac:dyDescent="0.4">
      <c r="A1826">
        <v>20241129</v>
      </c>
      <c r="B1826">
        <v>4463</v>
      </c>
      <c r="C1826" t="s">
        <v>2651</v>
      </c>
      <c r="D1826" t="s">
        <v>37</v>
      </c>
      <c r="E1826">
        <v>3200</v>
      </c>
      <c r="F1826" t="s">
        <v>112</v>
      </c>
      <c r="G1826">
        <v>4</v>
      </c>
      <c r="H1826" t="s">
        <v>111</v>
      </c>
      <c r="I1826">
        <v>7</v>
      </c>
      <c r="J1826" t="s">
        <v>39</v>
      </c>
    </row>
    <row r="1827" spans="1:10" x14ac:dyDescent="0.4">
      <c r="A1827">
        <v>20241129</v>
      </c>
      <c r="B1827">
        <v>4464</v>
      </c>
      <c r="C1827" t="s">
        <v>2650</v>
      </c>
      <c r="D1827" t="s">
        <v>37</v>
      </c>
      <c r="E1827">
        <v>3200</v>
      </c>
      <c r="F1827" t="s">
        <v>112</v>
      </c>
      <c r="G1827">
        <v>4</v>
      </c>
      <c r="H1827" t="s">
        <v>111</v>
      </c>
      <c r="I1827" t="s">
        <v>34</v>
      </c>
      <c r="J1827" t="s">
        <v>34</v>
      </c>
    </row>
    <row r="1828" spans="1:10" x14ac:dyDescent="0.4">
      <c r="A1828">
        <v>20241129</v>
      </c>
      <c r="B1828">
        <v>4465</v>
      </c>
      <c r="C1828" t="s">
        <v>2649</v>
      </c>
      <c r="D1828" t="s">
        <v>37</v>
      </c>
      <c r="E1828">
        <v>3200</v>
      </c>
      <c r="F1828" t="s">
        <v>112</v>
      </c>
      <c r="G1828">
        <v>4</v>
      </c>
      <c r="H1828" t="s">
        <v>111</v>
      </c>
      <c r="I1828">
        <v>7</v>
      </c>
      <c r="J1828" t="s">
        <v>39</v>
      </c>
    </row>
    <row r="1829" spans="1:10" x14ac:dyDescent="0.4">
      <c r="A1829">
        <v>20241129</v>
      </c>
      <c r="B1829">
        <v>4471</v>
      </c>
      <c r="C1829" t="s">
        <v>2648</v>
      </c>
      <c r="D1829" t="s">
        <v>32</v>
      </c>
      <c r="E1829">
        <v>3200</v>
      </c>
      <c r="F1829" t="s">
        <v>112</v>
      </c>
      <c r="G1829">
        <v>4</v>
      </c>
      <c r="H1829" t="s">
        <v>111</v>
      </c>
      <c r="I1829">
        <v>6</v>
      </c>
      <c r="J1829" t="s">
        <v>29</v>
      </c>
    </row>
    <row r="1830" spans="1:10" x14ac:dyDescent="0.4">
      <c r="A1830">
        <v>20241129</v>
      </c>
      <c r="B1830">
        <v>4475</v>
      </c>
      <c r="C1830" t="s">
        <v>2647</v>
      </c>
      <c r="D1830" t="s">
        <v>225</v>
      </c>
      <c r="E1830">
        <v>5250</v>
      </c>
      <c r="F1830" t="s">
        <v>50</v>
      </c>
      <c r="G1830">
        <v>10</v>
      </c>
      <c r="H1830" t="s">
        <v>49</v>
      </c>
      <c r="I1830" t="s">
        <v>34</v>
      </c>
      <c r="J1830" t="s">
        <v>34</v>
      </c>
    </row>
    <row r="1831" spans="1:10" x14ac:dyDescent="0.4">
      <c r="A1831">
        <v>20241129</v>
      </c>
      <c r="B1831">
        <v>4476</v>
      </c>
      <c r="C1831" t="s">
        <v>2646</v>
      </c>
      <c r="D1831" t="s">
        <v>225</v>
      </c>
      <c r="E1831">
        <v>5250</v>
      </c>
      <c r="F1831" t="s">
        <v>50</v>
      </c>
      <c r="G1831">
        <v>10</v>
      </c>
      <c r="H1831" t="s">
        <v>49</v>
      </c>
      <c r="I1831" t="s">
        <v>34</v>
      </c>
      <c r="J1831" t="s">
        <v>34</v>
      </c>
    </row>
    <row r="1832" spans="1:10" x14ac:dyDescent="0.4">
      <c r="A1832">
        <v>20241129</v>
      </c>
      <c r="B1832">
        <v>4477</v>
      </c>
      <c r="C1832" t="s">
        <v>2645</v>
      </c>
      <c r="D1832" t="s">
        <v>225</v>
      </c>
      <c r="E1832">
        <v>5250</v>
      </c>
      <c r="F1832" t="s">
        <v>50</v>
      </c>
      <c r="G1832">
        <v>10</v>
      </c>
      <c r="H1832" t="s">
        <v>49</v>
      </c>
      <c r="I1832" t="s">
        <v>34</v>
      </c>
      <c r="J1832" t="s">
        <v>34</v>
      </c>
    </row>
    <row r="1833" spans="1:10" x14ac:dyDescent="0.4">
      <c r="A1833">
        <v>20241129</v>
      </c>
      <c r="B1833">
        <v>4478</v>
      </c>
      <c r="C1833" t="s">
        <v>2644</v>
      </c>
      <c r="D1833" t="s">
        <v>225</v>
      </c>
      <c r="E1833">
        <v>5250</v>
      </c>
      <c r="F1833" t="s">
        <v>50</v>
      </c>
      <c r="G1833">
        <v>10</v>
      </c>
      <c r="H1833" t="s">
        <v>49</v>
      </c>
      <c r="I1833" t="s">
        <v>34</v>
      </c>
      <c r="J1833" t="s">
        <v>34</v>
      </c>
    </row>
    <row r="1834" spans="1:10" x14ac:dyDescent="0.4">
      <c r="A1834">
        <v>20241129</v>
      </c>
      <c r="B1834">
        <v>4479</v>
      </c>
      <c r="C1834" t="s">
        <v>2643</v>
      </c>
      <c r="D1834" t="s">
        <v>225</v>
      </c>
      <c r="E1834">
        <v>5250</v>
      </c>
      <c r="F1834" t="s">
        <v>50</v>
      </c>
      <c r="G1834">
        <v>10</v>
      </c>
      <c r="H1834" t="s">
        <v>49</v>
      </c>
      <c r="I1834" t="s">
        <v>34</v>
      </c>
      <c r="J1834" t="s">
        <v>34</v>
      </c>
    </row>
    <row r="1835" spans="1:10" x14ac:dyDescent="0.4">
      <c r="A1835">
        <v>20241129</v>
      </c>
      <c r="B1835">
        <v>4480</v>
      </c>
      <c r="C1835" t="s">
        <v>2642</v>
      </c>
      <c r="D1835" t="s">
        <v>32</v>
      </c>
      <c r="E1835">
        <v>5250</v>
      </c>
      <c r="F1835" t="s">
        <v>50</v>
      </c>
      <c r="G1835">
        <v>10</v>
      </c>
      <c r="H1835" t="s">
        <v>49</v>
      </c>
      <c r="I1835">
        <v>6</v>
      </c>
      <c r="J1835" t="s">
        <v>29</v>
      </c>
    </row>
    <row r="1836" spans="1:10" x14ac:dyDescent="0.4">
      <c r="A1836">
        <v>20241129</v>
      </c>
      <c r="B1836">
        <v>4481</v>
      </c>
      <c r="C1836" t="s">
        <v>2641</v>
      </c>
      <c r="D1836" t="s">
        <v>32</v>
      </c>
      <c r="E1836">
        <v>5250</v>
      </c>
      <c r="F1836" t="s">
        <v>50</v>
      </c>
      <c r="G1836">
        <v>10</v>
      </c>
      <c r="H1836" t="s">
        <v>49</v>
      </c>
      <c r="I1836">
        <v>6</v>
      </c>
      <c r="J1836" t="s">
        <v>29</v>
      </c>
    </row>
    <row r="1837" spans="1:10" x14ac:dyDescent="0.4">
      <c r="A1837">
        <v>20241129</v>
      </c>
      <c r="B1837">
        <v>4482</v>
      </c>
      <c r="C1837" t="s">
        <v>2640</v>
      </c>
      <c r="D1837" t="s">
        <v>225</v>
      </c>
      <c r="E1837">
        <v>5250</v>
      </c>
      <c r="F1837" t="s">
        <v>50</v>
      </c>
      <c r="G1837">
        <v>10</v>
      </c>
      <c r="H1837" t="s">
        <v>49</v>
      </c>
      <c r="I1837" t="s">
        <v>34</v>
      </c>
      <c r="J1837" t="s">
        <v>34</v>
      </c>
    </row>
    <row r="1838" spans="1:10" x14ac:dyDescent="0.4">
      <c r="A1838">
        <v>20241129</v>
      </c>
      <c r="B1838">
        <v>4483</v>
      </c>
      <c r="C1838" t="s">
        <v>2639</v>
      </c>
      <c r="D1838" t="s">
        <v>32</v>
      </c>
      <c r="E1838">
        <v>5250</v>
      </c>
      <c r="F1838" t="s">
        <v>50</v>
      </c>
      <c r="G1838">
        <v>10</v>
      </c>
      <c r="H1838" t="s">
        <v>49</v>
      </c>
      <c r="I1838">
        <v>4</v>
      </c>
      <c r="J1838" t="s">
        <v>44</v>
      </c>
    </row>
    <row r="1839" spans="1:10" x14ac:dyDescent="0.4">
      <c r="A1839">
        <v>20241129</v>
      </c>
      <c r="B1839">
        <v>4484</v>
      </c>
      <c r="C1839" t="s">
        <v>2638</v>
      </c>
      <c r="D1839" t="s">
        <v>225</v>
      </c>
      <c r="E1839">
        <v>5250</v>
      </c>
      <c r="F1839" t="s">
        <v>50</v>
      </c>
      <c r="G1839">
        <v>10</v>
      </c>
      <c r="H1839" t="s">
        <v>49</v>
      </c>
      <c r="I1839" t="s">
        <v>34</v>
      </c>
      <c r="J1839" t="s">
        <v>34</v>
      </c>
    </row>
    <row r="1840" spans="1:10" x14ac:dyDescent="0.4">
      <c r="A1840">
        <v>20241129</v>
      </c>
      <c r="B1840">
        <v>4485</v>
      </c>
      <c r="C1840" t="s">
        <v>2637</v>
      </c>
      <c r="D1840" t="s">
        <v>225</v>
      </c>
      <c r="E1840">
        <v>5250</v>
      </c>
      <c r="F1840" t="s">
        <v>50</v>
      </c>
      <c r="G1840">
        <v>10</v>
      </c>
      <c r="H1840" t="s">
        <v>49</v>
      </c>
      <c r="I1840" t="s">
        <v>34</v>
      </c>
      <c r="J1840" t="s">
        <v>34</v>
      </c>
    </row>
    <row r="1841" spans="1:10" x14ac:dyDescent="0.4">
      <c r="A1841">
        <v>20241129</v>
      </c>
      <c r="B1841">
        <v>4486</v>
      </c>
      <c r="C1841" t="s">
        <v>2636</v>
      </c>
      <c r="D1841" t="s">
        <v>225</v>
      </c>
      <c r="E1841">
        <v>5250</v>
      </c>
      <c r="F1841" t="s">
        <v>50</v>
      </c>
      <c r="G1841">
        <v>10</v>
      </c>
      <c r="H1841" t="s">
        <v>49</v>
      </c>
      <c r="I1841" t="s">
        <v>34</v>
      </c>
      <c r="J1841" t="s">
        <v>34</v>
      </c>
    </row>
    <row r="1842" spans="1:10" x14ac:dyDescent="0.4">
      <c r="A1842">
        <v>20241129</v>
      </c>
      <c r="B1842">
        <v>4487</v>
      </c>
      <c r="C1842" t="s">
        <v>2635</v>
      </c>
      <c r="D1842" t="s">
        <v>225</v>
      </c>
      <c r="E1842">
        <v>5250</v>
      </c>
      <c r="F1842" t="s">
        <v>50</v>
      </c>
      <c r="G1842">
        <v>10</v>
      </c>
      <c r="H1842" t="s">
        <v>49</v>
      </c>
      <c r="I1842" t="s">
        <v>34</v>
      </c>
      <c r="J1842" t="s">
        <v>34</v>
      </c>
    </row>
    <row r="1843" spans="1:10" x14ac:dyDescent="0.4">
      <c r="A1843">
        <v>20241129</v>
      </c>
      <c r="B1843">
        <v>4488</v>
      </c>
      <c r="C1843" t="s">
        <v>2634</v>
      </c>
      <c r="D1843" t="s">
        <v>225</v>
      </c>
      <c r="E1843">
        <v>5250</v>
      </c>
      <c r="F1843" t="s">
        <v>50</v>
      </c>
      <c r="G1843">
        <v>10</v>
      </c>
      <c r="H1843" t="s">
        <v>49</v>
      </c>
      <c r="I1843" t="s">
        <v>34</v>
      </c>
      <c r="J1843" t="s">
        <v>34</v>
      </c>
    </row>
    <row r="1844" spans="1:10" x14ac:dyDescent="0.4">
      <c r="A1844">
        <v>20241129</v>
      </c>
      <c r="B1844">
        <v>4490</v>
      </c>
      <c r="C1844" t="s">
        <v>2633</v>
      </c>
      <c r="D1844" t="s">
        <v>225</v>
      </c>
      <c r="E1844">
        <v>5250</v>
      </c>
      <c r="F1844" t="s">
        <v>50</v>
      </c>
      <c r="G1844">
        <v>10</v>
      </c>
      <c r="H1844" t="s">
        <v>49</v>
      </c>
      <c r="I1844" t="s">
        <v>34</v>
      </c>
      <c r="J1844" t="s">
        <v>34</v>
      </c>
    </row>
    <row r="1845" spans="1:10" x14ac:dyDescent="0.4">
      <c r="A1845">
        <v>20241129</v>
      </c>
      <c r="B1845">
        <v>4491</v>
      </c>
      <c r="C1845" t="s">
        <v>2632</v>
      </c>
      <c r="D1845" t="s">
        <v>37</v>
      </c>
      <c r="E1845">
        <v>5250</v>
      </c>
      <c r="F1845" t="s">
        <v>50</v>
      </c>
      <c r="G1845">
        <v>10</v>
      </c>
      <c r="H1845" t="s">
        <v>49</v>
      </c>
      <c r="I1845" t="s">
        <v>34</v>
      </c>
      <c r="J1845" t="s">
        <v>34</v>
      </c>
    </row>
    <row r="1846" spans="1:10" x14ac:dyDescent="0.4">
      <c r="A1846">
        <v>20241129</v>
      </c>
      <c r="B1846">
        <v>4492</v>
      </c>
      <c r="C1846" t="s">
        <v>2631</v>
      </c>
      <c r="D1846" t="s">
        <v>37</v>
      </c>
      <c r="E1846">
        <v>5250</v>
      </c>
      <c r="F1846" t="s">
        <v>50</v>
      </c>
      <c r="G1846">
        <v>10</v>
      </c>
      <c r="H1846" t="s">
        <v>49</v>
      </c>
      <c r="I1846" t="s">
        <v>34</v>
      </c>
      <c r="J1846" t="s">
        <v>34</v>
      </c>
    </row>
    <row r="1847" spans="1:10" x14ac:dyDescent="0.4">
      <c r="A1847">
        <v>20241129</v>
      </c>
      <c r="B1847">
        <v>4493</v>
      </c>
      <c r="C1847" t="s">
        <v>2630</v>
      </c>
      <c r="D1847" t="s">
        <v>225</v>
      </c>
      <c r="E1847">
        <v>5250</v>
      </c>
      <c r="F1847" t="s">
        <v>50</v>
      </c>
      <c r="G1847">
        <v>10</v>
      </c>
      <c r="H1847" t="s">
        <v>49</v>
      </c>
      <c r="I1847" t="s">
        <v>34</v>
      </c>
      <c r="J1847" t="s">
        <v>34</v>
      </c>
    </row>
    <row r="1848" spans="1:10" x14ac:dyDescent="0.4">
      <c r="A1848">
        <v>20241129</v>
      </c>
      <c r="B1848">
        <v>4494</v>
      </c>
      <c r="C1848" t="s">
        <v>2629</v>
      </c>
      <c r="D1848" t="s">
        <v>37</v>
      </c>
      <c r="E1848">
        <v>5250</v>
      </c>
      <c r="F1848" t="s">
        <v>50</v>
      </c>
      <c r="G1848">
        <v>10</v>
      </c>
      <c r="H1848" t="s">
        <v>49</v>
      </c>
      <c r="I1848" t="s">
        <v>34</v>
      </c>
      <c r="J1848" t="s">
        <v>34</v>
      </c>
    </row>
    <row r="1849" spans="1:10" x14ac:dyDescent="0.4">
      <c r="A1849">
        <v>20241129</v>
      </c>
      <c r="B1849">
        <v>4495</v>
      </c>
      <c r="C1849" t="s">
        <v>2628</v>
      </c>
      <c r="D1849" t="s">
        <v>225</v>
      </c>
      <c r="E1849">
        <v>5250</v>
      </c>
      <c r="F1849" t="s">
        <v>50</v>
      </c>
      <c r="G1849">
        <v>10</v>
      </c>
      <c r="H1849" t="s">
        <v>49</v>
      </c>
      <c r="I1849" t="s">
        <v>34</v>
      </c>
      <c r="J1849" t="s">
        <v>34</v>
      </c>
    </row>
    <row r="1850" spans="1:10" x14ac:dyDescent="0.4">
      <c r="A1850">
        <v>20241129</v>
      </c>
      <c r="B1850">
        <v>4496</v>
      </c>
      <c r="C1850" t="s">
        <v>2627</v>
      </c>
      <c r="D1850" t="s">
        <v>225</v>
      </c>
      <c r="E1850">
        <v>5250</v>
      </c>
      <c r="F1850" t="s">
        <v>50</v>
      </c>
      <c r="G1850">
        <v>10</v>
      </c>
      <c r="H1850" t="s">
        <v>49</v>
      </c>
      <c r="I1850" t="s">
        <v>34</v>
      </c>
      <c r="J1850" t="s">
        <v>34</v>
      </c>
    </row>
    <row r="1851" spans="1:10" x14ac:dyDescent="0.4">
      <c r="A1851">
        <v>20241129</v>
      </c>
      <c r="B1851">
        <v>4498</v>
      </c>
      <c r="C1851" t="s">
        <v>2626</v>
      </c>
      <c r="D1851" t="s">
        <v>225</v>
      </c>
      <c r="E1851">
        <v>5250</v>
      </c>
      <c r="F1851" t="s">
        <v>50</v>
      </c>
      <c r="G1851">
        <v>10</v>
      </c>
      <c r="H1851" t="s">
        <v>49</v>
      </c>
      <c r="I1851" t="s">
        <v>34</v>
      </c>
      <c r="J1851" t="s">
        <v>34</v>
      </c>
    </row>
    <row r="1852" spans="1:10" x14ac:dyDescent="0.4">
      <c r="A1852">
        <v>20241129</v>
      </c>
      <c r="B1852">
        <v>4499</v>
      </c>
      <c r="C1852" t="s">
        <v>2625</v>
      </c>
      <c r="D1852" t="s">
        <v>37</v>
      </c>
      <c r="E1852">
        <v>5250</v>
      </c>
      <c r="F1852" t="s">
        <v>50</v>
      </c>
      <c r="G1852">
        <v>10</v>
      </c>
      <c r="H1852" t="s">
        <v>49</v>
      </c>
      <c r="I1852" t="s">
        <v>34</v>
      </c>
      <c r="J1852" t="s">
        <v>34</v>
      </c>
    </row>
    <row r="1853" spans="1:10" x14ac:dyDescent="0.4">
      <c r="A1853">
        <v>20241129</v>
      </c>
      <c r="B1853">
        <v>4502</v>
      </c>
      <c r="C1853" t="s">
        <v>2624</v>
      </c>
      <c r="D1853" t="s">
        <v>32</v>
      </c>
      <c r="E1853">
        <v>3250</v>
      </c>
      <c r="F1853" t="s">
        <v>2430</v>
      </c>
      <c r="G1853">
        <v>5</v>
      </c>
      <c r="H1853" t="s">
        <v>2430</v>
      </c>
      <c r="I1853">
        <v>1</v>
      </c>
      <c r="J1853" t="s">
        <v>48</v>
      </c>
    </row>
    <row r="1854" spans="1:10" x14ac:dyDescent="0.4">
      <c r="A1854">
        <v>20241129</v>
      </c>
      <c r="B1854">
        <v>4503</v>
      </c>
      <c r="C1854" t="s">
        <v>2623</v>
      </c>
      <c r="D1854" t="s">
        <v>32</v>
      </c>
      <c r="E1854">
        <v>3250</v>
      </c>
      <c r="F1854" t="s">
        <v>2430</v>
      </c>
      <c r="G1854">
        <v>5</v>
      </c>
      <c r="H1854" t="s">
        <v>2430</v>
      </c>
      <c r="I1854">
        <v>2</v>
      </c>
      <c r="J1854" t="s">
        <v>114</v>
      </c>
    </row>
    <row r="1855" spans="1:10" x14ac:dyDescent="0.4">
      <c r="A1855">
        <v>20241129</v>
      </c>
      <c r="B1855">
        <v>4506</v>
      </c>
      <c r="C1855" t="s">
        <v>2622</v>
      </c>
      <c r="D1855" t="s">
        <v>32</v>
      </c>
      <c r="E1855">
        <v>3250</v>
      </c>
      <c r="F1855" t="s">
        <v>2430</v>
      </c>
      <c r="G1855">
        <v>5</v>
      </c>
      <c r="H1855" t="s">
        <v>2430</v>
      </c>
      <c r="I1855">
        <v>6</v>
      </c>
      <c r="J1855" t="s">
        <v>29</v>
      </c>
    </row>
    <row r="1856" spans="1:10" x14ac:dyDescent="0.4">
      <c r="A1856">
        <v>20241129</v>
      </c>
      <c r="B1856">
        <v>4507</v>
      </c>
      <c r="C1856" t="s">
        <v>2621</v>
      </c>
      <c r="D1856" t="s">
        <v>32</v>
      </c>
      <c r="E1856">
        <v>3250</v>
      </c>
      <c r="F1856" t="s">
        <v>2430</v>
      </c>
      <c r="G1856">
        <v>5</v>
      </c>
      <c r="H1856" t="s">
        <v>2430</v>
      </c>
      <c r="I1856">
        <v>2</v>
      </c>
      <c r="J1856" t="s">
        <v>114</v>
      </c>
    </row>
    <row r="1857" spans="1:10" x14ac:dyDescent="0.4">
      <c r="A1857">
        <v>20241129</v>
      </c>
      <c r="B1857">
        <v>4512</v>
      </c>
      <c r="C1857" t="s">
        <v>2620</v>
      </c>
      <c r="D1857" t="s">
        <v>37</v>
      </c>
      <c r="E1857">
        <v>3250</v>
      </c>
      <c r="F1857" t="s">
        <v>2430</v>
      </c>
      <c r="G1857">
        <v>5</v>
      </c>
      <c r="H1857" t="s">
        <v>2430</v>
      </c>
      <c r="I1857">
        <v>7</v>
      </c>
      <c r="J1857" t="s">
        <v>39</v>
      </c>
    </row>
    <row r="1858" spans="1:10" x14ac:dyDescent="0.4">
      <c r="A1858">
        <v>20241129</v>
      </c>
      <c r="B1858">
        <v>4516</v>
      </c>
      <c r="C1858" t="s">
        <v>2619</v>
      </c>
      <c r="D1858" t="s">
        <v>32</v>
      </c>
      <c r="E1858">
        <v>3250</v>
      </c>
      <c r="F1858" t="s">
        <v>2430</v>
      </c>
      <c r="G1858">
        <v>5</v>
      </c>
      <c r="H1858" t="s">
        <v>2430</v>
      </c>
      <c r="I1858">
        <v>4</v>
      </c>
      <c r="J1858" t="s">
        <v>44</v>
      </c>
    </row>
    <row r="1859" spans="1:10" x14ac:dyDescent="0.4">
      <c r="A1859">
        <v>20241129</v>
      </c>
      <c r="B1859">
        <v>4519</v>
      </c>
      <c r="C1859" t="s">
        <v>2618</v>
      </c>
      <c r="D1859" t="s">
        <v>32</v>
      </c>
      <c r="E1859">
        <v>3250</v>
      </c>
      <c r="F1859" t="s">
        <v>2430</v>
      </c>
      <c r="G1859">
        <v>5</v>
      </c>
      <c r="H1859" t="s">
        <v>2430</v>
      </c>
      <c r="I1859">
        <v>2</v>
      </c>
      <c r="J1859" t="s">
        <v>114</v>
      </c>
    </row>
    <row r="1860" spans="1:10" x14ac:dyDescent="0.4">
      <c r="A1860">
        <v>20241129</v>
      </c>
      <c r="B1860">
        <v>4521</v>
      </c>
      <c r="C1860" t="s">
        <v>2617</v>
      </c>
      <c r="D1860" t="s">
        <v>32</v>
      </c>
      <c r="E1860">
        <v>3250</v>
      </c>
      <c r="F1860" t="s">
        <v>2430</v>
      </c>
      <c r="G1860">
        <v>5</v>
      </c>
      <c r="H1860" t="s">
        <v>2430</v>
      </c>
      <c r="I1860">
        <v>4</v>
      </c>
      <c r="J1860" t="s">
        <v>44</v>
      </c>
    </row>
    <row r="1861" spans="1:10" x14ac:dyDescent="0.4">
      <c r="A1861">
        <v>20241129</v>
      </c>
      <c r="B1861">
        <v>4523</v>
      </c>
      <c r="C1861" t="s">
        <v>2616</v>
      </c>
      <c r="D1861" t="s">
        <v>32</v>
      </c>
      <c r="E1861">
        <v>3250</v>
      </c>
      <c r="F1861" t="s">
        <v>2430</v>
      </c>
      <c r="G1861">
        <v>5</v>
      </c>
      <c r="H1861" t="s">
        <v>2430</v>
      </c>
      <c r="I1861">
        <v>2</v>
      </c>
      <c r="J1861" t="s">
        <v>114</v>
      </c>
    </row>
    <row r="1862" spans="1:10" x14ac:dyDescent="0.4">
      <c r="A1862">
        <v>20241129</v>
      </c>
      <c r="B1862">
        <v>4524</v>
      </c>
      <c r="C1862" t="s">
        <v>2615</v>
      </c>
      <c r="D1862" t="s">
        <v>37</v>
      </c>
      <c r="E1862">
        <v>3250</v>
      </c>
      <c r="F1862" t="s">
        <v>2430</v>
      </c>
      <c r="G1862">
        <v>5</v>
      </c>
      <c r="H1862" t="s">
        <v>2430</v>
      </c>
      <c r="I1862" t="s">
        <v>34</v>
      </c>
      <c r="J1862" t="s">
        <v>34</v>
      </c>
    </row>
    <row r="1863" spans="1:10" x14ac:dyDescent="0.4">
      <c r="A1863">
        <v>20241129</v>
      </c>
      <c r="B1863">
        <v>4526</v>
      </c>
      <c r="C1863" t="s">
        <v>2614</v>
      </c>
      <c r="D1863" t="s">
        <v>32</v>
      </c>
      <c r="E1863">
        <v>3050</v>
      </c>
      <c r="F1863" t="s">
        <v>2613</v>
      </c>
      <c r="G1863">
        <v>1</v>
      </c>
      <c r="H1863" t="s">
        <v>2612</v>
      </c>
      <c r="I1863">
        <v>7</v>
      </c>
      <c r="J1863" t="s">
        <v>39</v>
      </c>
    </row>
    <row r="1864" spans="1:10" x14ac:dyDescent="0.4">
      <c r="A1864">
        <v>20241129</v>
      </c>
      <c r="B1864">
        <v>4527</v>
      </c>
      <c r="C1864" t="s">
        <v>2611</v>
      </c>
      <c r="D1864" t="s">
        <v>32</v>
      </c>
      <c r="E1864">
        <v>3250</v>
      </c>
      <c r="F1864" t="s">
        <v>2430</v>
      </c>
      <c r="G1864">
        <v>5</v>
      </c>
      <c r="H1864" t="s">
        <v>2430</v>
      </c>
      <c r="I1864">
        <v>4</v>
      </c>
      <c r="J1864" t="s">
        <v>44</v>
      </c>
    </row>
    <row r="1865" spans="1:10" x14ac:dyDescent="0.4">
      <c r="A1865">
        <v>20241129</v>
      </c>
      <c r="B1865">
        <v>4528</v>
      </c>
      <c r="C1865" t="s">
        <v>2610</v>
      </c>
      <c r="D1865" t="s">
        <v>32</v>
      </c>
      <c r="E1865">
        <v>3250</v>
      </c>
      <c r="F1865" t="s">
        <v>2430</v>
      </c>
      <c r="G1865">
        <v>5</v>
      </c>
      <c r="H1865" t="s">
        <v>2430</v>
      </c>
      <c r="I1865">
        <v>4</v>
      </c>
      <c r="J1865" t="s">
        <v>44</v>
      </c>
    </row>
    <row r="1866" spans="1:10" x14ac:dyDescent="0.4">
      <c r="A1866">
        <v>20241129</v>
      </c>
      <c r="B1866">
        <v>4530</v>
      </c>
      <c r="C1866" t="s">
        <v>2609</v>
      </c>
      <c r="D1866" t="s">
        <v>32</v>
      </c>
      <c r="E1866">
        <v>3250</v>
      </c>
      <c r="F1866" t="s">
        <v>2430</v>
      </c>
      <c r="G1866">
        <v>5</v>
      </c>
      <c r="H1866" t="s">
        <v>2430</v>
      </c>
      <c r="I1866">
        <v>4</v>
      </c>
      <c r="J1866" t="s">
        <v>44</v>
      </c>
    </row>
    <row r="1867" spans="1:10" x14ac:dyDescent="0.4">
      <c r="A1867">
        <v>20241129</v>
      </c>
      <c r="B1867">
        <v>4531</v>
      </c>
      <c r="C1867" t="s">
        <v>2608</v>
      </c>
      <c r="D1867" t="s">
        <v>37</v>
      </c>
      <c r="E1867">
        <v>3200</v>
      </c>
      <c r="F1867" t="s">
        <v>112</v>
      </c>
      <c r="G1867">
        <v>4</v>
      </c>
      <c r="H1867" t="s">
        <v>111</v>
      </c>
      <c r="I1867">
        <v>7</v>
      </c>
      <c r="J1867" t="s">
        <v>39</v>
      </c>
    </row>
    <row r="1868" spans="1:10" x14ac:dyDescent="0.4">
      <c r="A1868">
        <v>20241129</v>
      </c>
      <c r="B1868">
        <v>4534</v>
      </c>
      <c r="C1868" t="s">
        <v>2607</v>
      </c>
      <c r="D1868" t="s">
        <v>32</v>
      </c>
      <c r="E1868">
        <v>3250</v>
      </c>
      <c r="F1868" t="s">
        <v>2430</v>
      </c>
      <c r="G1868">
        <v>5</v>
      </c>
      <c r="H1868" t="s">
        <v>2430</v>
      </c>
      <c r="I1868">
        <v>6</v>
      </c>
      <c r="J1868" t="s">
        <v>29</v>
      </c>
    </row>
    <row r="1869" spans="1:10" x14ac:dyDescent="0.4">
      <c r="A1869">
        <v>20241129</v>
      </c>
      <c r="B1869">
        <v>4536</v>
      </c>
      <c r="C1869" t="s">
        <v>2606</v>
      </c>
      <c r="D1869" t="s">
        <v>32</v>
      </c>
      <c r="E1869">
        <v>3250</v>
      </c>
      <c r="F1869" t="s">
        <v>2430</v>
      </c>
      <c r="G1869">
        <v>5</v>
      </c>
      <c r="H1869" t="s">
        <v>2430</v>
      </c>
      <c r="I1869">
        <v>4</v>
      </c>
      <c r="J1869" t="s">
        <v>44</v>
      </c>
    </row>
    <row r="1870" spans="1:10" x14ac:dyDescent="0.4">
      <c r="A1870">
        <v>20241129</v>
      </c>
      <c r="B1870">
        <v>4538</v>
      </c>
      <c r="C1870" t="s">
        <v>2605</v>
      </c>
      <c r="D1870" t="s">
        <v>32</v>
      </c>
      <c r="E1870">
        <v>3250</v>
      </c>
      <c r="F1870" t="s">
        <v>2430</v>
      </c>
      <c r="G1870">
        <v>5</v>
      </c>
      <c r="H1870" t="s">
        <v>2430</v>
      </c>
      <c r="I1870">
        <v>7</v>
      </c>
      <c r="J1870" t="s">
        <v>39</v>
      </c>
    </row>
    <row r="1871" spans="1:10" x14ac:dyDescent="0.4">
      <c r="A1871">
        <v>20241129</v>
      </c>
      <c r="B1871">
        <v>4539</v>
      </c>
      <c r="C1871" t="s">
        <v>2604</v>
      </c>
      <c r="D1871" t="s">
        <v>37</v>
      </c>
      <c r="E1871">
        <v>3250</v>
      </c>
      <c r="F1871" t="s">
        <v>2430</v>
      </c>
      <c r="G1871">
        <v>5</v>
      </c>
      <c r="H1871" t="s">
        <v>2430</v>
      </c>
      <c r="I1871">
        <v>7</v>
      </c>
      <c r="J1871" t="s">
        <v>39</v>
      </c>
    </row>
    <row r="1872" spans="1:10" x14ac:dyDescent="0.4">
      <c r="A1872">
        <v>20241129</v>
      </c>
      <c r="B1872">
        <v>4540</v>
      </c>
      <c r="C1872" t="s">
        <v>2603</v>
      </c>
      <c r="D1872" t="s">
        <v>32</v>
      </c>
      <c r="E1872">
        <v>3250</v>
      </c>
      <c r="F1872" t="s">
        <v>2430</v>
      </c>
      <c r="G1872">
        <v>5</v>
      </c>
      <c r="H1872" t="s">
        <v>2430</v>
      </c>
      <c r="I1872">
        <v>4</v>
      </c>
      <c r="J1872" t="s">
        <v>44</v>
      </c>
    </row>
    <row r="1873" spans="1:10" x14ac:dyDescent="0.4">
      <c r="A1873">
        <v>20241129</v>
      </c>
      <c r="B1873">
        <v>4543</v>
      </c>
      <c r="C1873" t="s">
        <v>2602</v>
      </c>
      <c r="D1873" t="s">
        <v>32</v>
      </c>
      <c r="E1873">
        <v>3750</v>
      </c>
      <c r="F1873" t="s">
        <v>816</v>
      </c>
      <c r="G1873">
        <v>9</v>
      </c>
      <c r="H1873" t="s">
        <v>94</v>
      </c>
      <c r="I1873">
        <v>2</v>
      </c>
      <c r="J1873" t="s">
        <v>114</v>
      </c>
    </row>
    <row r="1874" spans="1:10" x14ac:dyDescent="0.4">
      <c r="A1874">
        <v>20241129</v>
      </c>
      <c r="B1874">
        <v>4544</v>
      </c>
      <c r="C1874" t="s">
        <v>2601</v>
      </c>
      <c r="D1874" t="s">
        <v>32</v>
      </c>
      <c r="E1874">
        <v>9050</v>
      </c>
      <c r="F1874" t="s">
        <v>133</v>
      </c>
      <c r="G1874">
        <v>10</v>
      </c>
      <c r="H1874" t="s">
        <v>49</v>
      </c>
      <c r="I1874">
        <v>4</v>
      </c>
      <c r="J1874" t="s">
        <v>44</v>
      </c>
    </row>
    <row r="1875" spans="1:10" x14ac:dyDescent="0.4">
      <c r="A1875">
        <v>20241129</v>
      </c>
      <c r="B1875">
        <v>4547</v>
      </c>
      <c r="C1875" t="s">
        <v>2600</v>
      </c>
      <c r="D1875" t="s">
        <v>32</v>
      </c>
      <c r="E1875">
        <v>3250</v>
      </c>
      <c r="F1875" t="s">
        <v>2430</v>
      </c>
      <c r="G1875">
        <v>5</v>
      </c>
      <c r="H1875" t="s">
        <v>2430</v>
      </c>
      <c r="I1875">
        <v>6</v>
      </c>
      <c r="J1875" t="s">
        <v>29</v>
      </c>
    </row>
    <row r="1876" spans="1:10" x14ac:dyDescent="0.4">
      <c r="A1876">
        <v>20241129</v>
      </c>
      <c r="B1876">
        <v>4548</v>
      </c>
      <c r="C1876" t="s">
        <v>2599</v>
      </c>
      <c r="D1876" t="s">
        <v>32</v>
      </c>
      <c r="E1876">
        <v>3250</v>
      </c>
      <c r="F1876" t="s">
        <v>2430</v>
      </c>
      <c r="G1876">
        <v>5</v>
      </c>
      <c r="H1876" t="s">
        <v>2430</v>
      </c>
      <c r="I1876">
        <v>7</v>
      </c>
      <c r="J1876" t="s">
        <v>39</v>
      </c>
    </row>
    <row r="1877" spans="1:10" x14ac:dyDescent="0.4">
      <c r="A1877">
        <v>20241129</v>
      </c>
      <c r="B1877">
        <v>4549</v>
      </c>
      <c r="C1877" t="s">
        <v>2598</v>
      </c>
      <c r="D1877" t="s">
        <v>32</v>
      </c>
      <c r="E1877">
        <v>3250</v>
      </c>
      <c r="F1877" t="s">
        <v>2430</v>
      </c>
      <c r="G1877">
        <v>5</v>
      </c>
      <c r="H1877" t="s">
        <v>2430</v>
      </c>
      <c r="I1877">
        <v>6</v>
      </c>
      <c r="J1877" t="s">
        <v>29</v>
      </c>
    </row>
    <row r="1878" spans="1:10" x14ac:dyDescent="0.4">
      <c r="A1878">
        <v>20241129</v>
      </c>
      <c r="B1878">
        <v>4551</v>
      </c>
      <c r="C1878" t="s">
        <v>2597</v>
      </c>
      <c r="D1878" t="s">
        <v>32</v>
      </c>
      <c r="E1878">
        <v>3250</v>
      </c>
      <c r="F1878" t="s">
        <v>2430</v>
      </c>
      <c r="G1878">
        <v>5</v>
      </c>
      <c r="H1878" t="s">
        <v>2430</v>
      </c>
      <c r="I1878">
        <v>7</v>
      </c>
      <c r="J1878" t="s">
        <v>39</v>
      </c>
    </row>
    <row r="1879" spans="1:10" x14ac:dyDescent="0.4">
      <c r="A1879">
        <v>20241129</v>
      </c>
      <c r="B1879">
        <v>4552</v>
      </c>
      <c r="C1879" t="s">
        <v>2596</v>
      </c>
      <c r="D1879" t="s">
        <v>32</v>
      </c>
      <c r="E1879">
        <v>3250</v>
      </c>
      <c r="F1879" t="s">
        <v>2430</v>
      </c>
      <c r="G1879">
        <v>5</v>
      </c>
      <c r="H1879" t="s">
        <v>2430</v>
      </c>
      <c r="I1879">
        <v>6</v>
      </c>
      <c r="J1879" t="s">
        <v>29</v>
      </c>
    </row>
    <row r="1880" spans="1:10" x14ac:dyDescent="0.4">
      <c r="A1880">
        <v>20241129</v>
      </c>
      <c r="B1880">
        <v>4553</v>
      </c>
      <c r="C1880" t="s">
        <v>2595</v>
      </c>
      <c r="D1880" t="s">
        <v>32</v>
      </c>
      <c r="E1880">
        <v>3250</v>
      </c>
      <c r="F1880" t="s">
        <v>2430</v>
      </c>
      <c r="G1880">
        <v>5</v>
      </c>
      <c r="H1880" t="s">
        <v>2430</v>
      </c>
      <c r="I1880">
        <v>6</v>
      </c>
      <c r="J1880" t="s">
        <v>29</v>
      </c>
    </row>
    <row r="1881" spans="1:10" x14ac:dyDescent="0.4">
      <c r="A1881">
        <v>20241129</v>
      </c>
      <c r="B1881">
        <v>4554</v>
      </c>
      <c r="C1881" t="s">
        <v>2594</v>
      </c>
      <c r="D1881" t="s">
        <v>32</v>
      </c>
      <c r="E1881">
        <v>3250</v>
      </c>
      <c r="F1881" t="s">
        <v>2430</v>
      </c>
      <c r="G1881">
        <v>5</v>
      </c>
      <c r="H1881" t="s">
        <v>2430</v>
      </c>
      <c r="I1881">
        <v>7</v>
      </c>
      <c r="J1881" t="s">
        <v>39</v>
      </c>
    </row>
    <row r="1882" spans="1:10" x14ac:dyDescent="0.4">
      <c r="A1882">
        <v>20241129</v>
      </c>
      <c r="B1882">
        <v>4556</v>
      </c>
      <c r="C1882" t="s">
        <v>2593</v>
      </c>
      <c r="D1882" t="s">
        <v>37</v>
      </c>
      <c r="E1882">
        <v>3250</v>
      </c>
      <c r="F1882" t="s">
        <v>2430</v>
      </c>
      <c r="G1882">
        <v>5</v>
      </c>
      <c r="H1882" t="s">
        <v>2430</v>
      </c>
      <c r="I1882" t="s">
        <v>34</v>
      </c>
      <c r="J1882" t="s">
        <v>34</v>
      </c>
    </row>
    <row r="1883" spans="1:10" x14ac:dyDescent="0.4">
      <c r="A1883">
        <v>20241129</v>
      </c>
      <c r="B1883">
        <v>4558</v>
      </c>
      <c r="C1883" t="s">
        <v>2592</v>
      </c>
      <c r="D1883" t="s">
        <v>37</v>
      </c>
      <c r="E1883">
        <v>3250</v>
      </c>
      <c r="F1883" t="s">
        <v>2430</v>
      </c>
      <c r="G1883">
        <v>5</v>
      </c>
      <c r="H1883" t="s">
        <v>2430</v>
      </c>
      <c r="I1883" t="s">
        <v>34</v>
      </c>
      <c r="J1883" t="s">
        <v>34</v>
      </c>
    </row>
    <row r="1884" spans="1:10" x14ac:dyDescent="0.4">
      <c r="A1884">
        <v>20241129</v>
      </c>
      <c r="B1884">
        <v>4559</v>
      </c>
      <c r="C1884" t="s">
        <v>2591</v>
      </c>
      <c r="D1884" t="s">
        <v>32</v>
      </c>
      <c r="E1884">
        <v>3250</v>
      </c>
      <c r="F1884" t="s">
        <v>2430</v>
      </c>
      <c r="G1884">
        <v>5</v>
      </c>
      <c r="H1884" t="s">
        <v>2430</v>
      </c>
      <c r="I1884">
        <v>6</v>
      </c>
      <c r="J1884" t="s">
        <v>29</v>
      </c>
    </row>
    <row r="1885" spans="1:10" x14ac:dyDescent="0.4">
      <c r="A1885">
        <v>20241129</v>
      </c>
      <c r="B1885">
        <v>4563</v>
      </c>
      <c r="C1885" t="s">
        <v>2590</v>
      </c>
      <c r="D1885" t="s">
        <v>225</v>
      </c>
      <c r="E1885">
        <v>3250</v>
      </c>
      <c r="F1885" t="s">
        <v>2430</v>
      </c>
      <c r="G1885">
        <v>5</v>
      </c>
      <c r="H1885" t="s">
        <v>2430</v>
      </c>
      <c r="I1885" t="s">
        <v>34</v>
      </c>
      <c r="J1885" t="s">
        <v>34</v>
      </c>
    </row>
    <row r="1886" spans="1:10" x14ac:dyDescent="0.4">
      <c r="A1886">
        <v>20241129</v>
      </c>
      <c r="B1886">
        <v>4564</v>
      </c>
      <c r="C1886" t="s">
        <v>2589</v>
      </c>
      <c r="D1886" t="s">
        <v>225</v>
      </c>
      <c r="E1886">
        <v>3250</v>
      </c>
      <c r="F1886" t="s">
        <v>2430</v>
      </c>
      <c r="G1886">
        <v>5</v>
      </c>
      <c r="H1886" t="s">
        <v>2430</v>
      </c>
      <c r="I1886" t="s">
        <v>34</v>
      </c>
      <c r="J1886" t="s">
        <v>34</v>
      </c>
    </row>
    <row r="1887" spans="1:10" x14ac:dyDescent="0.4">
      <c r="A1887">
        <v>20241129</v>
      </c>
      <c r="B1887">
        <v>4565</v>
      </c>
      <c r="C1887" t="s">
        <v>2588</v>
      </c>
      <c r="D1887" t="s">
        <v>32</v>
      </c>
      <c r="E1887">
        <v>3250</v>
      </c>
      <c r="F1887" t="s">
        <v>2430</v>
      </c>
      <c r="G1887">
        <v>5</v>
      </c>
      <c r="H1887" t="s">
        <v>2430</v>
      </c>
      <c r="I1887">
        <v>6</v>
      </c>
      <c r="J1887" t="s">
        <v>29</v>
      </c>
    </row>
    <row r="1888" spans="1:10" x14ac:dyDescent="0.4">
      <c r="A1888">
        <v>20241129</v>
      </c>
      <c r="B1888">
        <v>4568</v>
      </c>
      <c r="C1888" t="s">
        <v>2587</v>
      </c>
      <c r="D1888" t="s">
        <v>32</v>
      </c>
      <c r="E1888">
        <v>3250</v>
      </c>
      <c r="F1888" t="s">
        <v>2430</v>
      </c>
      <c r="G1888">
        <v>5</v>
      </c>
      <c r="H1888" t="s">
        <v>2430</v>
      </c>
      <c r="I1888">
        <v>1</v>
      </c>
      <c r="J1888" t="s">
        <v>48</v>
      </c>
    </row>
    <row r="1889" spans="1:10" x14ac:dyDescent="0.4">
      <c r="A1889">
        <v>20241129</v>
      </c>
      <c r="B1889">
        <v>4569</v>
      </c>
      <c r="C1889" t="s">
        <v>2586</v>
      </c>
      <c r="D1889" t="s">
        <v>32</v>
      </c>
      <c r="E1889">
        <v>3250</v>
      </c>
      <c r="F1889" t="s">
        <v>2430</v>
      </c>
      <c r="G1889">
        <v>5</v>
      </c>
      <c r="H1889" t="s">
        <v>2430</v>
      </c>
      <c r="I1889">
        <v>6</v>
      </c>
      <c r="J1889" t="s">
        <v>29</v>
      </c>
    </row>
    <row r="1890" spans="1:10" x14ac:dyDescent="0.4">
      <c r="A1890">
        <v>20241129</v>
      </c>
      <c r="B1890">
        <v>4570</v>
      </c>
      <c r="C1890" t="s">
        <v>2585</v>
      </c>
      <c r="D1890" t="s">
        <v>225</v>
      </c>
      <c r="E1890">
        <v>3250</v>
      </c>
      <c r="F1890" t="s">
        <v>2430</v>
      </c>
      <c r="G1890">
        <v>5</v>
      </c>
      <c r="H1890" t="s">
        <v>2430</v>
      </c>
      <c r="I1890" t="s">
        <v>34</v>
      </c>
      <c r="J1890" t="s">
        <v>34</v>
      </c>
    </row>
    <row r="1891" spans="1:10" x14ac:dyDescent="0.4">
      <c r="A1891">
        <v>20241129</v>
      </c>
      <c r="B1891">
        <v>4571</v>
      </c>
      <c r="C1891" t="s">
        <v>2584</v>
      </c>
      <c r="D1891" t="s">
        <v>225</v>
      </c>
      <c r="E1891">
        <v>3250</v>
      </c>
      <c r="F1891" t="s">
        <v>2430</v>
      </c>
      <c r="G1891">
        <v>5</v>
      </c>
      <c r="H1891" t="s">
        <v>2430</v>
      </c>
      <c r="I1891" t="s">
        <v>34</v>
      </c>
      <c r="J1891" t="s">
        <v>34</v>
      </c>
    </row>
    <row r="1892" spans="1:10" x14ac:dyDescent="0.4">
      <c r="A1892">
        <v>20241129</v>
      </c>
      <c r="B1892">
        <v>4572</v>
      </c>
      <c r="C1892" t="s">
        <v>2583</v>
      </c>
      <c r="D1892" t="s">
        <v>225</v>
      </c>
      <c r="E1892">
        <v>3250</v>
      </c>
      <c r="F1892" t="s">
        <v>2430</v>
      </c>
      <c r="G1892">
        <v>5</v>
      </c>
      <c r="H1892" t="s">
        <v>2430</v>
      </c>
      <c r="I1892" t="s">
        <v>34</v>
      </c>
      <c r="J1892" t="s">
        <v>34</v>
      </c>
    </row>
    <row r="1893" spans="1:10" x14ac:dyDescent="0.4">
      <c r="A1893">
        <v>20241129</v>
      </c>
      <c r="B1893">
        <v>4574</v>
      </c>
      <c r="C1893" t="s">
        <v>2582</v>
      </c>
      <c r="D1893" t="s">
        <v>32</v>
      </c>
      <c r="E1893">
        <v>3250</v>
      </c>
      <c r="F1893" t="s">
        <v>2430</v>
      </c>
      <c r="G1893">
        <v>5</v>
      </c>
      <c r="H1893" t="s">
        <v>2430</v>
      </c>
      <c r="I1893">
        <v>7</v>
      </c>
      <c r="J1893" t="s">
        <v>39</v>
      </c>
    </row>
    <row r="1894" spans="1:10" x14ac:dyDescent="0.4">
      <c r="A1894">
        <v>20241129</v>
      </c>
      <c r="B1894">
        <v>4575</v>
      </c>
      <c r="C1894" t="s">
        <v>2581</v>
      </c>
      <c r="D1894" t="s">
        <v>225</v>
      </c>
      <c r="E1894">
        <v>3250</v>
      </c>
      <c r="F1894" t="s">
        <v>2430</v>
      </c>
      <c r="G1894">
        <v>5</v>
      </c>
      <c r="H1894" t="s">
        <v>2430</v>
      </c>
      <c r="I1894" t="s">
        <v>34</v>
      </c>
      <c r="J1894" t="s">
        <v>34</v>
      </c>
    </row>
    <row r="1895" spans="1:10" x14ac:dyDescent="0.4">
      <c r="A1895">
        <v>20241129</v>
      </c>
      <c r="B1895">
        <v>4576</v>
      </c>
      <c r="C1895" t="s">
        <v>2580</v>
      </c>
      <c r="D1895" t="s">
        <v>225</v>
      </c>
      <c r="E1895">
        <v>3250</v>
      </c>
      <c r="F1895" t="s">
        <v>2430</v>
      </c>
      <c r="G1895">
        <v>5</v>
      </c>
      <c r="H1895" t="s">
        <v>2430</v>
      </c>
      <c r="I1895" t="s">
        <v>34</v>
      </c>
      <c r="J1895" t="s">
        <v>34</v>
      </c>
    </row>
    <row r="1896" spans="1:10" x14ac:dyDescent="0.4">
      <c r="A1896">
        <v>20241129</v>
      </c>
      <c r="B1896">
        <v>4577</v>
      </c>
      <c r="C1896" t="s">
        <v>2579</v>
      </c>
      <c r="D1896" t="s">
        <v>32</v>
      </c>
      <c r="E1896">
        <v>3250</v>
      </c>
      <c r="F1896" t="s">
        <v>2430</v>
      </c>
      <c r="G1896">
        <v>5</v>
      </c>
      <c r="H1896" t="s">
        <v>2430</v>
      </c>
      <c r="I1896">
        <v>7</v>
      </c>
      <c r="J1896" t="s">
        <v>39</v>
      </c>
    </row>
    <row r="1897" spans="1:10" x14ac:dyDescent="0.4">
      <c r="A1897">
        <v>20241129</v>
      </c>
      <c r="B1897">
        <v>4578</v>
      </c>
      <c r="C1897" t="s">
        <v>2578</v>
      </c>
      <c r="D1897" t="s">
        <v>32</v>
      </c>
      <c r="E1897">
        <v>3250</v>
      </c>
      <c r="F1897" t="s">
        <v>2430</v>
      </c>
      <c r="G1897">
        <v>5</v>
      </c>
      <c r="H1897" t="s">
        <v>2430</v>
      </c>
      <c r="I1897">
        <v>2</v>
      </c>
      <c r="J1897" t="s">
        <v>114</v>
      </c>
    </row>
    <row r="1898" spans="1:10" x14ac:dyDescent="0.4">
      <c r="A1898">
        <v>20241129</v>
      </c>
      <c r="B1898">
        <v>4579</v>
      </c>
      <c r="C1898" t="s">
        <v>2577</v>
      </c>
      <c r="D1898" t="s">
        <v>225</v>
      </c>
      <c r="E1898">
        <v>3250</v>
      </c>
      <c r="F1898" t="s">
        <v>2430</v>
      </c>
      <c r="G1898">
        <v>5</v>
      </c>
      <c r="H1898" t="s">
        <v>2430</v>
      </c>
      <c r="I1898" t="s">
        <v>34</v>
      </c>
      <c r="J1898" t="s">
        <v>34</v>
      </c>
    </row>
    <row r="1899" spans="1:10" x14ac:dyDescent="0.4">
      <c r="A1899">
        <v>20241129</v>
      </c>
      <c r="B1899">
        <v>4582</v>
      </c>
      <c r="C1899" t="s">
        <v>2576</v>
      </c>
      <c r="D1899" t="s">
        <v>225</v>
      </c>
      <c r="E1899">
        <v>3250</v>
      </c>
      <c r="F1899" t="s">
        <v>2430</v>
      </c>
      <c r="G1899">
        <v>5</v>
      </c>
      <c r="H1899" t="s">
        <v>2430</v>
      </c>
      <c r="I1899" t="s">
        <v>34</v>
      </c>
      <c r="J1899" t="s">
        <v>34</v>
      </c>
    </row>
    <row r="1900" spans="1:10" x14ac:dyDescent="0.4">
      <c r="A1900">
        <v>20241129</v>
      </c>
      <c r="B1900">
        <v>4583</v>
      </c>
      <c r="C1900" t="s">
        <v>2575</v>
      </c>
      <c r="D1900" t="s">
        <v>225</v>
      </c>
      <c r="E1900">
        <v>3250</v>
      </c>
      <c r="F1900" t="s">
        <v>2430</v>
      </c>
      <c r="G1900">
        <v>5</v>
      </c>
      <c r="H1900" t="s">
        <v>2430</v>
      </c>
      <c r="I1900" t="s">
        <v>34</v>
      </c>
      <c r="J1900" t="s">
        <v>34</v>
      </c>
    </row>
    <row r="1901" spans="1:10" x14ac:dyDescent="0.4">
      <c r="A1901">
        <v>20241129</v>
      </c>
      <c r="B1901">
        <v>4584</v>
      </c>
      <c r="C1901" t="s">
        <v>2574</v>
      </c>
      <c r="D1901" t="s">
        <v>225</v>
      </c>
      <c r="E1901">
        <v>3250</v>
      </c>
      <c r="F1901" t="s">
        <v>2430</v>
      </c>
      <c r="G1901">
        <v>5</v>
      </c>
      <c r="H1901" t="s">
        <v>2430</v>
      </c>
      <c r="I1901" t="s">
        <v>34</v>
      </c>
      <c r="J1901" t="s">
        <v>34</v>
      </c>
    </row>
    <row r="1902" spans="1:10" x14ac:dyDescent="0.4">
      <c r="A1902">
        <v>20241129</v>
      </c>
      <c r="B1902">
        <v>4586</v>
      </c>
      <c r="C1902" t="s">
        <v>2573</v>
      </c>
      <c r="D1902" t="s">
        <v>225</v>
      </c>
      <c r="E1902">
        <v>3250</v>
      </c>
      <c r="F1902" t="s">
        <v>2430</v>
      </c>
      <c r="G1902">
        <v>5</v>
      </c>
      <c r="H1902" t="s">
        <v>2430</v>
      </c>
      <c r="I1902" t="s">
        <v>34</v>
      </c>
      <c r="J1902" t="s">
        <v>34</v>
      </c>
    </row>
    <row r="1903" spans="1:10" x14ac:dyDescent="0.4">
      <c r="A1903">
        <v>20241129</v>
      </c>
      <c r="B1903">
        <v>4587</v>
      </c>
      <c r="C1903" t="s">
        <v>2572</v>
      </c>
      <c r="D1903" t="s">
        <v>32</v>
      </c>
      <c r="E1903">
        <v>3250</v>
      </c>
      <c r="F1903" t="s">
        <v>2430</v>
      </c>
      <c r="G1903">
        <v>5</v>
      </c>
      <c r="H1903" t="s">
        <v>2430</v>
      </c>
      <c r="I1903">
        <v>4</v>
      </c>
      <c r="J1903" t="s">
        <v>44</v>
      </c>
    </row>
    <row r="1904" spans="1:10" x14ac:dyDescent="0.4">
      <c r="A1904">
        <v>20241129</v>
      </c>
      <c r="B1904">
        <v>4588</v>
      </c>
      <c r="C1904" t="s">
        <v>2571</v>
      </c>
      <c r="D1904" t="s">
        <v>225</v>
      </c>
      <c r="E1904">
        <v>3250</v>
      </c>
      <c r="F1904" t="s">
        <v>2430</v>
      </c>
      <c r="G1904">
        <v>5</v>
      </c>
      <c r="H1904" t="s">
        <v>2430</v>
      </c>
      <c r="I1904" t="s">
        <v>34</v>
      </c>
      <c r="J1904" t="s">
        <v>34</v>
      </c>
    </row>
    <row r="1905" spans="1:10" x14ac:dyDescent="0.4">
      <c r="A1905">
        <v>20241129</v>
      </c>
      <c r="B1905">
        <v>4591</v>
      </c>
      <c r="C1905" t="s">
        <v>2570</v>
      </c>
      <c r="D1905" t="s">
        <v>225</v>
      </c>
      <c r="E1905">
        <v>3250</v>
      </c>
      <c r="F1905" t="s">
        <v>2430</v>
      </c>
      <c r="G1905">
        <v>5</v>
      </c>
      <c r="H1905" t="s">
        <v>2430</v>
      </c>
      <c r="I1905" t="s">
        <v>34</v>
      </c>
      <c r="J1905" t="s">
        <v>34</v>
      </c>
    </row>
    <row r="1906" spans="1:10" x14ac:dyDescent="0.4">
      <c r="A1906">
        <v>20241129</v>
      </c>
      <c r="B1906">
        <v>4592</v>
      </c>
      <c r="C1906" t="s">
        <v>2569</v>
      </c>
      <c r="D1906" t="s">
        <v>225</v>
      </c>
      <c r="E1906">
        <v>3250</v>
      </c>
      <c r="F1906" t="s">
        <v>2430</v>
      </c>
      <c r="G1906">
        <v>5</v>
      </c>
      <c r="H1906" t="s">
        <v>2430</v>
      </c>
      <c r="I1906" t="s">
        <v>34</v>
      </c>
      <c r="J1906" t="s">
        <v>34</v>
      </c>
    </row>
    <row r="1907" spans="1:10" x14ac:dyDescent="0.4">
      <c r="A1907">
        <v>20241129</v>
      </c>
      <c r="B1907">
        <v>4593</v>
      </c>
      <c r="C1907" t="s">
        <v>2568</v>
      </c>
      <c r="D1907" t="s">
        <v>225</v>
      </c>
      <c r="E1907">
        <v>3250</v>
      </c>
      <c r="F1907" t="s">
        <v>2430</v>
      </c>
      <c r="G1907">
        <v>5</v>
      </c>
      <c r="H1907" t="s">
        <v>2430</v>
      </c>
      <c r="I1907" t="s">
        <v>34</v>
      </c>
      <c r="J1907" t="s">
        <v>34</v>
      </c>
    </row>
    <row r="1908" spans="1:10" x14ac:dyDescent="0.4">
      <c r="A1908">
        <v>20241129</v>
      </c>
      <c r="B1908">
        <v>4594</v>
      </c>
      <c r="C1908" t="s">
        <v>2567</v>
      </c>
      <c r="D1908" t="s">
        <v>225</v>
      </c>
      <c r="E1908">
        <v>3250</v>
      </c>
      <c r="F1908" t="s">
        <v>2430</v>
      </c>
      <c r="G1908">
        <v>5</v>
      </c>
      <c r="H1908" t="s">
        <v>2430</v>
      </c>
      <c r="I1908" t="s">
        <v>34</v>
      </c>
      <c r="J1908" t="s">
        <v>34</v>
      </c>
    </row>
    <row r="1909" spans="1:10" x14ac:dyDescent="0.4">
      <c r="A1909">
        <v>20241129</v>
      </c>
      <c r="B1909">
        <v>4595</v>
      </c>
      <c r="C1909" t="s">
        <v>2566</v>
      </c>
      <c r="D1909" t="s">
        <v>37</v>
      </c>
      <c r="E1909">
        <v>3250</v>
      </c>
      <c r="F1909" t="s">
        <v>2430</v>
      </c>
      <c r="G1909">
        <v>5</v>
      </c>
      <c r="H1909" t="s">
        <v>2430</v>
      </c>
      <c r="I1909" t="s">
        <v>34</v>
      </c>
      <c r="J1909" t="s">
        <v>34</v>
      </c>
    </row>
    <row r="1910" spans="1:10" x14ac:dyDescent="0.4">
      <c r="A1910">
        <v>20241129</v>
      </c>
      <c r="B1910">
        <v>4596</v>
      </c>
      <c r="C1910" t="s">
        <v>2565</v>
      </c>
      <c r="D1910" t="s">
        <v>225</v>
      </c>
      <c r="E1910">
        <v>3250</v>
      </c>
      <c r="F1910" t="s">
        <v>2430</v>
      </c>
      <c r="G1910">
        <v>5</v>
      </c>
      <c r="H1910" t="s">
        <v>2430</v>
      </c>
      <c r="I1910" t="s">
        <v>34</v>
      </c>
      <c r="J1910" t="s">
        <v>34</v>
      </c>
    </row>
    <row r="1911" spans="1:10" x14ac:dyDescent="0.4">
      <c r="A1911">
        <v>20241129</v>
      </c>
      <c r="B1911">
        <v>4597</v>
      </c>
      <c r="C1911" t="s">
        <v>2564</v>
      </c>
      <c r="D1911" t="s">
        <v>225</v>
      </c>
      <c r="E1911">
        <v>3250</v>
      </c>
      <c r="F1911" t="s">
        <v>2430</v>
      </c>
      <c r="G1911">
        <v>5</v>
      </c>
      <c r="H1911" t="s">
        <v>2430</v>
      </c>
      <c r="I1911" t="s">
        <v>34</v>
      </c>
      <c r="J1911" t="s">
        <v>34</v>
      </c>
    </row>
    <row r="1912" spans="1:10" x14ac:dyDescent="0.4">
      <c r="A1912">
        <v>20241129</v>
      </c>
      <c r="B1912">
        <v>4598</v>
      </c>
      <c r="C1912" t="s">
        <v>2563</v>
      </c>
      <c r="D1912" t="s">
        <v>225</v>
      </c>
      <c r="E1912">
        <v>3250</v>
      </c>
      <c r="F1912" t="s">
        <v>2430</v>
      </c>
      <c r="G1912">
        <v>5</v>
      </c>
      <c r="H1912" t="s">
        <v>2430</v>
      </c>
      <c r="I1912" t="s">
        <v>34</v>
      </c>
      <c r="J1912" t="s">
        <v>34</v>
      </c>
    </row>
    <row r="1913" spans="1:10" x14ac:dyDescent="0.4">
      <c r="A1913">
        <v>20241129</v>
      </c>
      <c r="B1913">
        <v>4599</v>
      </c>
      <c r="C1913" t="s">
        <v>2562</v>
      </c>
      <c r="D1913" t="s">
        <v>225</v>
      </c>
      <c r="E1913">
        <v>3250</v>
      </c>
      <c r="F1913" t="s">
        <v>2430</v>
      </c>
      <c r="G1913">
        <v>5</v>
      </c>
      <c r="H1913" t="s">
        <v>2430</v>
      </c>
      <c r="I1913" t="s">
        <v>34</v>
      </c>
      <c r="J1913" t="s">
        <v>34</v>
      </c>
    </row>
    <row r="1914" spans="1:10" x14ac:dyDescent="0.4">
      <c r="A1914">
        <v>20241129</v>
      </c>
      <c r="B1914">
        <v>4611</v>
      </c>
      <c r="C1914" t="s">
        <v>2561</v>
      </c>
      <c r="D1914" t="s">
        <v>32</v>
      </c>
      <c r="E1914">
        <v>3200</v>
      </c>
      <c r="F1914" t="s">
        <v>112</v>
      </c>
      <c r="G1914">
        <v>4</v>
      </c>
      <c r="H1914" t="s">
        <v>111</v>
      </c>
      <c r="I1914">
        <v>7</v>
      </c>
      <c r="J1914" t="s">
        <v>39</v>
      </c>
    </row>
    <row r="1915" spans="1:10" x14ac:dyDescent="0.4">
      <c r="A1915">
        <v>20241129</v>
      </c>
      <c r="B1915">
        <v>4612</v>
      </c>
      <c r="C1915" t="s">
        <v>2560</v>
      </c>
      <c r="D1915" t="s">
        <v>32</v>
      </c>
      <c r="E1915">
        <v>3200</v>
      </c>
      <c r="F1915" t="s">
        <v>112</v>
      </c>
      <c r="G1915">
        <v>4</v>
      </c>
      <c r="H1915" t="s">
        <v>111</v>
      </c>
      <c r="I1915">
        <v>4</v>
      </c>
      <c r="J1915" t="s">
        <v>44</v>
      </c>
    </row>
    <row r="1916" spans="1:10" x14ac:dyDescent="0.4">
      <c r="A1916">
        <v>20241129</v>
      </c>
      <c r="B1916">
        <v>4613</v>
      </c>
      <c r="C1916" t="s">
        <v>2559</v>
      </c>
      <c r="D1916" t="s">
        <v>32</v>
      </c>
      <c r="E1916">
        <v>3200</v>
      </c>
      <c r="F1916" t="s">
        <v>112</v>
      </c>
      <c r="G1916">
        <v>4</v>
      </c>
      <c r="H1916" t="s">
        <v>111</v>
      </c>
      <c r="I1916">
        <v>4</v>
      </c>
      <c r="J1916" t="s">
        <v>44</v>
      </c>
    </row>
    <row r="1917" spans="1:10" x14ac:dyDescent="0.4">
      <c r="A1917">
        <v>20241129</v>
      </c>
      <c r="B1917">
        <v>4615</v>
      </c>
      <c r="C1917" t="s">
        <v>2558</v>
      </c>
      <c r="D1917" t="s">
        <v>37</v>
      </c>
      <c r="E1917">
        <v>3200</v>
      </c>
      <c r="F1917" t="s">
        <v>112</v>
      </c>
      <c r="G1917">
        <v>4</v>
      </c>
      <c r="H1917" t="s">
        <v>111</v>
      </c>
      <c r="I1917">
        <v>7</v>
      </c>
      <c r="J1917" t="s">
        <v>39</v>
      </c>
    </row>
    <row r="1918" spans="1:10" x14ac:dyDescent="0.4">
      <c r="A1918">
        <v>20241129</v>
      </c>
      <c r="B1918">
        <v>4616</v>
      </c>
      <c r="C1918" t="s">
        <v>2557</v>
      </c>
      <c r="D1918" t="s">
        <v>37</v>
      </c>
      <c r="E1918">
        <v>3200</v>
      </c>
      <c r="F1918" t="s">
        <v>112</v>
      </c>
      <c r="G1918">
        <v>4</v>
      </c>
      <c r="H1918" t="s">
        <v>111</v>
      </c>
      <c r="I1918" t="s">
        <v>34</v>
      </c>
      <c r="J1918" t="s">
        <v>34</v>
      </c>
    </row>
    <row r="1919" spans="1:10" x14ac:dyDescent="0.4">
      <c r="A1919">
        <v>20241129</v>
      </c>
      <c r="B1919">
        <v>4617</v>
      </c>
      <c r="C1919" t="s">
        <v>2556</v>
      </c>
      <c r="D1919" t="s">
        <v>32</v>
      </c>
      <c r="E1919">
        <v>3200</v>
      </c>
      <c r="F1919" t="s">
        <v>112</v>
      </c>
      <c r="G1919">
        <v>4</v>
      </c>
      <c r="H1919" t="s">
        <v>111</v>
      </c>
      <c r="I1919">
        <v>6</v>
      </c>
      <c r="J1919" t="s">
        <v>29</v>
      </c>
    </row>
    <row r="1920" spans="1:10" x14ac:dyDescent="0.4">
      <c r="A1920">
        <v>20241129</v>
      </c>
      <c r="B1920">
        <v>4619</v>
      </c>
      <c r="C1920" t="s">
        <v>2555</v>
      </c>
      <c r="D1920" t="s">
        <v>37</v>
      </c>
      <c r="E1920">
        <v>3200</v>
      </c>
      <c r="F1920" t="s">
        <v>112</v>
      </c>
      <c r="G1920">
        <v>4</v>
      </c>
      <c r="H1920" t="s">
        <v>111</v>
      </c>
      <c r="I1920">
        <v>7</v>
      </c>
      <c r="J1920" t="s">
        <v>39</v>
      </c>
    </row>
    <row r="1921" spans="1:10" x14ac:dyDescent="0.4">
      <c r="A1921">
        <v>20241129</v>
      </c>
      <c r="B1921">
        <v>4620</v>
      </c>
      <c r="C1921" t="s">
        <v>2554</v>
      </c>
      <c r="D1921" t="s">
        <v>37</v>
      </c>
      <c r="E1921">
        <v>3200</v>
      </c>
      <c r="F1921" t="s">
        <v>112</v>
      </c>
      <c r="G1921">
        <v>4</v>
      </c>
      <c r="H1921" t="s">
        <v>111</v>
      </c>
      <c r="I1921">
        <v>7</v>
      </c>
      <c r="J1921" t="s">
        <v>39</v>
      </c>
    </row>
    <row r="1922" spans="1:10" x14ac:dyDescent="0.4">
      <c r="A1922">
        <v>20241129</v>
      </c>
      <c r="B1922">
        <v>4623</v>
      </c>
      <c r="C1922" t="s">
        <v>2553</v>
      </c>
      <c r="D1922" t="s">
        <v>37</v>
      </c>
      <c r="E1922">
        <v>3200</v>
      </c>
      <c r="F1922" t="s">
        <v>112</v>
      </c>
      <c r="G1922">
        <v>4</v>
      </c>
      <c r="H1922" t="s">
        <v>111</v>
      </c>
      <c r="I1922" t="s">
        <v>34</v>
      </c>
      <c r="J1922" t="s">
        <v>34</v>
      </c>
    </row>
    <row r="1923" spans="1:10" x14ac:dyDescent="0.4">
      <c r="A1923">
        <v>20241129</v>
      </c>
      <c r="B1923">
        <v>4624</v>
      </c>
      <c r="C1923" t="s">
        <v>2552</v>
      </c>
      <c r="D1923" t="s">
        <v>37</v>
      </c>
      <c r="E1923">
        <v>3200</v>
      </c>
      <c r="F1923" t="s">
        <v>112</v>
      </c>
      <c r="G1923">
        <v>4</v>
      </c>
      <c r="H1923" t="s">
        <v>111</v>
      </c>
      <c r="I1923" t="s">
        <v>34</v>
      </c>
      <c r="J1923" t="s">
        <v>34</v>
      </c>
    </row>
    <row r="1924" spans="1:10" x14ac:dyDescent="0.4">
      <c r="A1924">
        <v>20241129</v>
      </c>
      <c r="B1924">
        <v>4625</v>
      </c>
      <c r="C1924" t="s">
        <v>2551</v>
      </c>
      <c r="D1924" t="s">
        <v>37</v>
      </c>
      <c r="E1924">
        <v>3200</v>
      </c>
      <c r="F1924" t="s">
        <v>112</v>
      </c>
      <c r="G1924">
        <v>4</v>
      </c>
      <c r="H1924" t="s">
        <v>111</v>
      </c>
      <c r="I1924" t="s">
        <v>34</v>
      </c>
      <c r="J1924" t="s">
        <v>34</v>
      </c>
    </row>
    <row r="1925" spans="1:10" x14ac:dyDescent="0.4">
      <c r="A1925">
        <v>20241129</v>
      </c>
      <c r="B1925">
        <v>4626</v>
      </c>
      <c r="C1925" t="s">
        <v>2550</v>
      </c>
      <c r="D1925" t="s">
        <v>32</v>
      </c>
      <c r="E1925">
        <v>3200</v>
      </c>
      <c r="F1925" t="s">
        <v>112</v>
      </c>
      <c r="G1925">
        <v>4</v>
      </c>
      <c r="H1925" t="s">
        <v>111</v>
      </c>
      <c r="I1925">
        <v>6</v>
      </c>
      <c r="J1925" t="s">
        <v>29</v>
      </c>
    </row>
    <row r="1926" spans="1:10" x14ac:dyDescent="0.4">
      <c r="A1926">
        <v>20241129</v>
      </c>
      <c r="B1926">
        <v>4627</v>
      </c>
      <c r="C1926" t="s">
        <v>2549</v>
      </c>
      <c r="D1926" t="s">
        <v>37</v>
      </c>
      <c r="E1926">
        <v>3200</v>
      </c>
      <c r="F1926" t="s">
        <v>112</v>
      </c>
      <c r="G1926">
        <v>4</v>
      </c>
      <c r="H1926" t="s">
        <v>111</v>
      </c>
      <c r="I1926" t="s">
        <v>34</v>
      </c>
      <c r="J1926" t="s">
        <v>34</v>
      </c>
    </row>
    <row r="1927" spans="1:10" x14ac:dyDescent="0.4">
      <c r="A1927">
        <v>20241129</v>
      </c>
      <c r="B1927">
        <v>4628</v>
      </c>
      <c r="C1927" t="s">
        <v>2548</v>
      </c>
      <c r="D1927" t="s">
        <v>37</v>
      </c>
      <c r="E1927">
        <v>3200</v>
      </c>
      <c r="F1927" t="s">
        <v>112</v>
      </c>
      <c r="G1927">
        <v>4</v>
      </c>
      <c r="H1927" t="s">
        <v>111</v>
      </c>
      <c r="I1927" t="s">
        <v>34</v>
      </c>
      <c r="J1927" t="s">
        <v>34</v>
      </c>
    </row>
    <row r="1928" spans="1:10" x14ac:dyDescent="0.4">
      <c r="A1928">
        <v>20241129</v>
      </c>
      <c r="B1928">
        <v>4629</v>
      </c>
      <c r="C1928" t="s">
        <v>2547</v>
      </c>
      <c r="D1928" t="s">
        <v>37</v>
      </c>
      <c r="E1928">
        <v>3200</v>
      </c>
      <c r="F1928" t="s">
        <v>112</v>
      </c>
      <c r="G1928">
        <v>4</v>
      </c>
      <c r="H1928" t="s">
        <v>111</v>
      </c>
      <c r="I1928" t="s">
        <v>34</v>
      </c>
      <c r="J1928" t="s">
        <v>34</v>
      </c>
    </row>
    <row r="1929" spans="1:10" x14ac:dyDescent="0.4">
      <c r="A1929">
        <v>20241129</v>
      </c>
      <c r="B1929">
        <v>4631</v>
      </c>
      <c r="C1929" t="s">
        <v>2546</v>
      </c>
      <c r="D1929" t="s">
        <v>32</v>
      </c>
      <c r="E1929">
        <v>3200</v>
      </c>
      <c r="F1929" t="s">
        <v>112</v>
      </c>
      <c r="G1929">
        <v>4</v>
      </c>
      <c r="H1929" t="s">
        <v>111</v>
      </c>
      <c r="I1929">
        <v>4</v>
      </c>
      <c r="J1929" t="s">
        <v>44</v>
      </c>
    </row>
    <row r="1930" spans="1:10" x14ac:dyDescent="0.4">
      <c r="A1930">
        <v>20241129</v>
      </c>
      <c r="B1930">
        <v>4633</v>
      </c>
      <c r="C1930" t="s">
        <v>2545</v>
      </c>
      <c r="D1930" t="s">
        <v>32</v>
      </c>
      <c r="E1930">
        <v>3200</v>
      </c>
      <c r="F1930" t="s">
        <v>112</v>
      </c>
      <c r="G1930">
        <v>4</v>
      </c>
      <c r="H1930" t="s">
        <v>111</v>
      </c>
      <c r="I1930">
        <v>6</v>
      </c>
      <c r="J1930" t="s">
        <v>29</v>
      </c>
    </row>
    <row r="1931" spans="1:10" x14ac:dyDescent="0.4">
      <c r="A1931">
        <v>20241129</v>
      </c>
      <c r="B1931">
        <v>4634</v>
      </c>
      <c r="C1931" t="s">
        <v>2544</v>
      </c>
      <c r="D1931" t="s">
        <v>32</v>
      </c>
      <c r="E1931">
        <v>3200</v>
      </c>
      <c r="F1931" t="s">
        <v>112</v>
      </c>
      <c r="G1931">
        <v>4</v>
      </c>
      <c r="H1931" t="s">
        <v>111</v>
      </c>
      <c r="I1931">
        <v>6</v>
      </c>
      <c r="J1931" t="s">
        <v>29</v>
      </c>
    </row>
    <row r="1932" spans="1:10" x14ac:dyDescent="0.4">
      <c r="A1932">
        <v>20241129</v>
      </c>
      <c r="B1932">
        <v>4635</v>
      </c>
      <c r="C1932" t="s">
        <v>2543</v>
      </c>
      <c r="D1932" t="s">
        <v>37</v>
      </c>
      <c r="E1932">
        <v>3200</v>
      </c>
      <c r="F1932" t="s">
        <v>112</v>
      </c>
      <c r="G1932">
        <v>4</v>
      </c>
      <c r="H1932" t="s">
        <v>111</v>
      </c>
      <c r="I1932" t="s">
        <v>34</v>
      </c>
      <c r="J1932" t="s">
        <v>34</v>
      </c>
    </row>
    <row r="1933" spans="1:10" x14ac:dyDescent="0.4">
      <c r="A1933">
        <v>20241129</v>
      </c>
      <c r="B1933">
        <v>4641</v>
      </c>
      <c r="C1933" t="s">
        <v>2542</v>
      </c>
      <c r="D1933" t="s">
        <v>32</v>
      </c>
      <c r="E1933">
        <v>9050</v>
      </c>
      <c r="F1933" t="s">
        <v>133</v>
      </c>
      <c r="G1933">
        <v>10</v>
      </c>
      <c r="H1933" t="s">
        <v>49</v>
      </c>
      <c r="I1933">
        <v>7</v>
      </c>
      <c r="J1933" t="s">
        <v>39</v>
      </c>
    </row>
    <row r="1934" spans="1:10" x14ac:dyDescent="0.4">
      <c r="A1934">
        <v>20241129</v>
      </c>
      <c r="B1934">
        <v>4642</v>
      </c>
      <c r="C1934" t="s">
        <v>2541</v>
      </c>
      <c r="D1934" t="s">
        <v>37</v>
      </c>
      <c r="E1934">
        <v>9050</v>
      </c>
      <c r="F1934" t="s">
        <v>133</v>
      </c>
      <c r="G1934">
        <v>10</v>
      </c>
      <c r="H1934" t="s">
        <v>49</v>
      </c>
      <c r="I1934" t="s">
        <v>34</v>
      </c>
      <c r="J1934" t="s">
        <v>34</v>
      </c>
    </row>
    <row r="1935" spans="1:10" x14ac:dyDescent="0.4">
      <c r="A1935">
        <v>20241129</v>
      </c>
      <c r="B1935">
        <v>4644</v>
      </c>
      <c r="C1935" t="s">
        <v>2540</v>
      </c>
      <c r="D1935" t="s">
        <v>37</v>
      </c>
      <c r="E1935">
        <v>5250</v>
      </c>
      <c r="F1935" t="s">
        <v>50</v>
      </c>
      <c r="G1935">
        <v>10</v>
      </c>
      <c r="H1935" t="s">
        <v>49</v>
      </c>
      <c r="I1935" t="s">
        <v>34</v>
      </c>
      <c r="J1935" t="s">
        <v>34</v>
      </c>
    </row>
    <row r="1936" spans="1:10" x14ac:dyDescent="0.4">
      <c r="A1936">
        <v>20241129</v>
      </c>
      <c r="B1936">
        <v>4645</v>
      </c>
      <c r="C1936" t="s">
        <v>2539</v>
      </c>
      <c r="D1936" t="s">
        <v>37</v>
      </c>
      <c r="E1936">
        <v>9050</v>
      </c>
      <c r="F1936" t="s">
        <v>133</v>
      </c>
      <c r="G1936">
        <v>10</v>
      </c>
      <c r="H1936" t="s">
        <v>49</v>
      </c>
      <c r="I1936" t="s">
        <v>34</v>
      </c>
      <c r="J1936" t="s">
        <v>34</v>
      </c>
    </row>
    <row r="1937" spans="1:10" x14ac:dyDescent="0.4">
      <c r="A1937">
        <v>20241129</v>
      </c>
      <c r="B1937">
        <v>4650</v>
      </c>
      <c r="C1937" t="s">
        <v>2538</v>
      </c>
      <c r="D1937" t="s">
        <v>37</v>
      </c>
      <c r="E1937">
        <v>9050</v>
      </c>
      <c r="F1937" t="s">
        <v>133</v>
      </c>
      <c r="G1937">
        <v>10</v>
      </c>
      <c r="H1937" t="s">
        <v>49</v>
      </c>
      <c r="I1937" t="s">
        <v>34</v>
      </c>
      <c r="J1937" t="s">
        <v>34</v>
      </c>
    </row>
    <row r="1938" spans="1:10" x14ac:dyDescent="0.4">
      <c r="A1938">
        <v>20241129</v>
      </c>
      <c r="B1938">
        <v>4651</v>
      </c>
      <c r="C1938" t="s">
        <v>2537</v>
      </c>
      <c r="D1938" t="s">
        <v>37</v>
      </c>
      <c r="E1938">
        <v>9050</v>
      </c>
      <c r="F1938" t="s">
        <v>133</v>
      </c>
      <c r="G1938">
        <v>10</v>
      </c>
      <c r="H1938" t="s">
        <v>49</v>
      </c>
      <c r="I1938">
        <v>7</v>
      </c>
      <c r="J1938" t="s">
        <v>39</v>
      </c>
    </row>
    <row r="1939" spans="1:10" x14ac:dyDescent="0.4">
      <c r="A1939">
        <v>20241129</v>
      </c>
      <c r="B1939">
        <v>4657</v>
      </c>
      <c r="C1939" t="s">
        <v>2536</v>
      </c>
      <c r="D1939" t="s">
        <v>37</v>
      </c>
      <c r="E1939">
        <v>9050</v>
      </c>
      <c r="F1939" t="s">
        <v>133</v>
      </c>
      <c r="G1939">
        <v>10</v>
      </c>
      <c r="H1939" t="s">
        <v>49</v>
      </c>
      <c r="I1939" t="s">
        <v>34</v>
      </c>
      <c r="J1939" t="s">
        <v>34</v>
      </c>
    </row>
    <row r="1940" spans="1:10" x14ac:dyDescent="0.4">
      <c r="A1940">
        <v>20241129</v>
      </c>
      <c r="B1940">
        <v>4658</v>
      </c>
      <c r="C1940" t="s">
        <v>2535</v>
      </c>
      <c r="D1940" t="s">
        <v>32</v>
      </c>
      <c r="E1940">
        <v>9050</v>
      </c>
      <c r="F1940" t="s">
        <v>133</v>
      </c>
      <c r="G1940">
        <v>10</v>
      </c>
      <c r="H1940" t="s">
        <v>49</v>
      </c>
      <c r="I1940">
        <v>7</v>
      </c>
      <c r="J1940" t="s">
        <v>39</v>
      </c>
    </row>
    <row r="1941" spans="1:10" x14ac:dyDescent="0.4">
      <c r="A1941">
        <v>20241129</v>
      </c>
      <c r="B1941">
        <v>4659</v>
      </c>
      <c r="C1941" t="s">
        <v>2534</v>
      </c>
      <c r="D1941" t="s">
        <v>37</v>
      </c>
      <c r="E1941">
        <v>9050</v>
      </c>
      <c r="F1941" t="s">
        <v>133</v>
      </c>
      <c r="G1941">
        <v>10</v>
      </c>
      <c r="H1941" t="s">
        <v>49</v>
      </c>
      <c r="I1941" t="s">
        <v>34</v>
      </c>
      <c r="J1941" t="s">
        <v>34</v>
      </c>
    </row>
    <row r="1942" spans="1:10" x14ac:dyDescent="0.4">
      <c r="A1942">
        <v>20241129</v>
      </c>
      <c r="B1942">
        <v>4661</v>
      </c>
      <c r="C1942" t="s">
        <v>2533</v>
      </c>
      <c r="D1942" t="s">
        <v>32</v>
      </c>
      <c r="E1942">
        <v>9050</v>
      </c>
      <c r="F1942" t="s">
        <v>133</v>
      </c>
      <c r="G1942">
        <v>10</v>
      </c>
      <c r="H1942" t="s">
        <v>49</v>
      </c>
      <c r="I1942">
        <v>2</v>
      </c>
      <c r="J1942" t="s">
        <v>114</v>
      </c>
    </row>
    <row r="1943" spans="1:10" x14ac:dyDescent="0.4">
      <c r="A1943">
        <v>20241129</v>
      </c>
      <c r="B1943">
        <v>4662</v>
      </c>
      <c r="C1943" t="s">
        <v>2532</v>
      </c>
      <c r="D1943" t="s">
        <v>32</v>
      </c>
      <c r="E1943">
        <v>5250</v>
      </c>
      <c r="F1943" t="s">
        <v>50</v>
      </c>
      <c r="G1943">
        <v>10</v>
      </c>
      <c r="H1943" t="s">
        <v>49</v>
      </c>
      <c r="I1943">
        <v>7</v>
      </c>
      <c r="J1943" t="s">
        <v>39</v>
      </c>
    </row>
    <row r="1944" spans="1:10" x14ac:dyDescent="0.4">
      <c r="A1944">
        <v>20241129</v>
      </c>
      <c r="B1944">
        <v>4664</v>
      </c>
      <c r="C1944" t="s">
        <v>2531</v>
      </c>
      <c r="D1944" t="s">
        <v>37</v>
      </c>
      <c r="E1944">
        <v>9050</v>
      </c>
      <c r="F1944" t="s">
        <v>133</v>
      </c>
      <c r="G1944">
        <v>10</v>
      </c>
      <c r="H1944" t="s">
        <v>49</v>
      </c>
      <c r="I1944" t="s">
        <v>34</v>
      </c>
      <c r="J1944" t="s">
        <v>34</v>
      </c>
    </row>
    <row r="1945" spans="1:10" x14ac:dyDescent="0.4">
      <c r="A1945">
        <v>20241129</v>
      </c>
      <c r="B1945">
        <v>4665</v>
      </c>
      <c r="C1945" t="s">
        <v>2530</v>
      </c>
      <c r="D1945" t="s">
        <v>32</v>
      </c>
      <c r="E1945">
        <v>9050</v>
      </c>
      <c r="F1945" t="s">
        <v>133</v>
      </c>
      <c r="G1945">
        <v>10</v>
      </c>
      <c r="H1945" t="s">
        <v>49</v>
      </c>
      <c r="I1945">
        <v>4</v>
      </c>
      <c r="J1945" t="s">
        <v>44</v>
      </c>
    </row>
    <row r="1946" spans="1:10" x14ac:dyDescent="0.4">
      <c r="A1946">
        <v>20241129</v>
      </c>
      <c r="B1946">
        <v>4666</v>
      </c>
      <c r="C1946" t="s">
        <v>2529</v>
      </c>
      <c r="D1946" t="s">
        <v>32</v>
      </c>
      <c r="E1946">
        <v>8050</v>
      </c>
      <c r="F1946" t="s">
        <v>127</v>
      </c>
      <c r="G1946">
        <v>17</v>
      </c>
      <c r="H1946" t="s">
        <v>126</v>
      </c>
      <c r="I1946">
        <v>4</v>
      </c>
      <c r="J1946" t="s">
        <v>44</v>
      </c>
    </row>
    <row r="1947" spans="1:10" x14ac:dyDescent="0.4">
      <c r="A1947">
        <v>20241129</v>
      </c>
      <c r="B1947">
        <v>4667</v>
      </c>
      <c r="C1947" t="s">
        <v>2528</v>
      </c>
      <c r="D1947" t="s">
        <v>37</v>
      </c>
      <c r="E1947">
        <v>5250</v>
      </c>
      <c r="F1947" t="s">
        <v>50</v>
      </c>
      <c r="G1947">
        <v>10</v>
      </c>
      <c r="H1947" t="s">
        <v>49</v>
      </c>
      <c r="I1947" t="s">
        <v>34</v>
      </c>
      <c r="J1947" t="s">
        <v>34</v>
      </c>
    </row>
    <row r="1948" spans="1:10" x14ac:dyDescent="0.4">
      <c r="A1948">
        <v>20241129</v>
      </c>
      <c r="B1948">
        <v>4668</v>
      </c>
      <c r="C1948" t="s">
        <v>2527</v>
      </c>
      <c r="D1948" t="s">
        <v>32</v>
      </c>
      <c r="E1948">
        <v>9050</v>
      </c>
      <c r="F1948" t="s">
        <v>133</v>
      </c>
      <c r="G1948">
        <v>10</v>
      </c>
      <c r="H1948" t="s">
        <v>49</v>
      </c>
      <c r="I1948">
        <v>7</v>
      </c>
      <c r="J1948" t="s">
        <v>39</v>
      </c>
    </row>
    <row r="1949" spans="1:10" x14ac:dyDescent="0.4">
      <c r="A1949">
        <v>20241129</v>
      </c>
      <c r="B1949">
        <v>4671</v>
      </c>
      <c r="C1949" t="s">
        <v>2526</v>
      </c>
      <c r="D1949" t="s">
        <v>37</v>
      </c>
      <c r="E1949">
        <v>9050</v>
      </c>
      <c r="F1949" t="s">
        <v>133</v>
      </c>
      <c r="G1949">
        <v>10</v>
      </c>
      <c r="H1949" t="s">
        <v>49</v>
      </c>
      <c r="I1949">
        <v>7</v>
      </c>
      <c r="J1949" t="s">
        <v>39</v>
      </c>
    </row>
    <row r="1950" spans="1:10" x14ac:dyDescent="0.4">
      <c r="A1950">
        <v>20241129</v>
      </c>
      <c r="B1950">
        <v>4673</v>
      </c>
      <c r="C1950" t="s">
        <v>2525</v>
      </c>
      <c r="D1950" t="s">
        <v>37</v>
      </c>
      <c r="E1950">
        <v>9050</v>
      </c>
      <c r="F1950" t="s">
        <v>133</v>
      </c>
      <c r="G1950">
        <v>10</v>
      </c>
      <c r="H1950" t="s">
        <v>49</v>
      </c>
      <c r="I1950" t="s">
        <v>34</v>
      </c>
      <c r="J1950" t="s">
        <v>34</v>
      </c>
    </row>
    <row r="1951" spans="1:10" x14ac:dyDescent="0.4">
      <c r="A1951">
        <v>20241129</v>
      </c>
      <c r="B1951">
        <v>4674</v>
      </c>
      <c r="C1951" t="s">
        <v>2524</v>
      </c>
      <c r="D1951" t="s">
        <v>32</v>
      </c>
      <c r="E1951">
        <v>5250</v>
      </c>
      <c r="F1951" t="s">
        <v>50</v>
      </c>
      <c r="G1951">
        <v>10</v>
      </c>
      <c r="H1951" t="s">
        <v>49</v>
      </c>
      <c r="I1951">
        <v>7</v>
      </c>
      <c r="J1951" t="s">
        <v>39</v>
      </c>
    </row>
    <row r="1952" spans="1:10" x14ac:dyDescent="0.4">
      <c r="A1952">
        <v>20241129</v>
      </c>
      <c r="B1952">
        <v>4676</v>
      </c>
      <c r="C1952" t="s">
        <v>2523</v>
      </c>
      <c r="D1952" t="s">
        <v>32</v>
      </c>
      <c r="E1952">
        <v>5250</v>
      </c>
      <c r="F1952" t="s">
        <v>50</v>
      </c>
      <c r="G1952">
        <v>10</v>
      </c>
      <c r="H1952" t="s">
        <v>49</v>
      </c>
      <c r="I1952">
        <v>4</v>
      </c>
      <c r="J1952" t="s">
        <v>44</v>
      </c>
    </row>
    <row r="1953" spans="1:10" x14ac:dyDescent="0.4">
      <c r="A1953">
        <v>20241129</v>
      </c>
      <c r="B1953">
        <v>4678</v>
      </c>
      <c r="C1953" t="s">
        <v>2522</v>
      </c>
      <c r="D1953" t="s">
        <v>37</v>
      </c>
      <c r="E1953">
        <v>9050</v>
      </c>
      <c r="F1953" t="s">
        <v>133</v>
      </c>
      <c r="G1953">
        <v>10</v>
      </c>
      <c r="H1953" t="s">
        <v>49</v>
      </c>
      <c r="I1953">
        <v>7</v>
      </c>
      <c r="J1953" t="s">
        <v>39</v>
      </c>
    </row>
    <row r="1954" spans="1:10" x14ac:dyDescent="0.4">
      <c r="A1954">
        <v>20241129</v>
      </c>
      <c r="B1954">
        <v>4679</v>
      </c>
      <c r="C1954" t="s">
        <v>2521</v>
      </c>
      <c r="D1954" t="s">
        <v>37</v>
      </c>
      <c r="E1954">
        <v>9050</v>
      </c>
      <c r="F1954" t="s">
        <v>133</v>
      </c>
      <c r="G1954">
        <v>10</v>
      </c>
      <c r="H1954" t="s">
        <v>49</v>
      </c>
      <c r="I1954">
        <v>7</v>
      </c>
      <c r="J1954" t="s">
        <v>39</v>
      </c>
    </row>
    <row r="1955" spans="1:10" x14ac:dyDescent="0.4">
      <c r="A1955">
        <v>20241129</v>
      </c>
      <c r="B1955">
        <v>4680</v>
      </c>
      <c r="C1955" t="s">
        <v>2520</v>
      </c>
      <c r="D1955" t="s">
        <v>32</v>
      </c>
      <c r="E1955">
        <v>9050</v>
      </c>
      <c r="F1955" t="s">
        <v>133</v>
      </c>
      <c r="G1955">
        <v>10</v>
      </c>
      <c r="H1955" t="s">
        <v>49</v>
      </c>
      <c r="I1955">
        <v>6</v>
      </c>
      <c r="J1955" t="s">
        <v>29</v>
      </c>
    </row>
    <row r="1956" spans="1:10" x14ac:dyDescent="0.4">
      <c r="A1956">
        <v>20241129</v>
      </c>
      <c r="B1956">
        <v>4681</v>
      </c>
      <c r="C1956" t="s">
        <v>2519</v>
      </c>
      <c r="D1956" t="s">
        <v>32</v>
      </c>
      <c r="E1956">
        <v>9050</v>
      </c>
      <c r="F1956" t="s">
        <v>133</v>
      </c>
      <c r="G1956">
        <v>10</v>
      </c>
      <c r="H1956" t="s">
        <v>49</v>
      </c>
      <c r="I1956">
        <v>4</v>
      </c>
      <c r="J1956" t="s">
        <v>44</v>
      </c>
    </row>
    <row r="1957" spans="1:10" x14ac:dyDescent="0.4">
      <c r="A1957">
        <v>20241129</v>
      </c>
      <c r="B1957">
        <v>4684</v>
      </c>
      <c r="C1957" t="s">
        <v>2518</v>
      </c>
      <c r="D1957" t="s">
        <v>32</v>
      </c>
      <c r="E1957">
        <v>5250</v>
      </c>
      <c r="F1957" t="s">
        <v>50</v>
      </c>
      <c r="G1957">
        <v>10</v>
      </c>
      <c r="H1957" t="s">
        <v>49</v>
      </c>
      <c r="I1957">
        <v>4</v>
      </c>
      <c r="J1957" t="s">
        <v>44</v>
      </c>
    </row>
    <row r="1958" spans="1:10" x14ac:dyDescent="0.4">
      <c r="A1958">
        <v>20241129</v>
      </c>
      <c r="B1958">
        <v>4685</v>
      </c>
      <c r="C1958" t="s">
        <v>2517</v>
      </c>
      <c r="D1958" t="s">
        <v>37</v>
      </c>
      <c r="E1958">
        <v>5250</v>
      </c>
      <c r="F1958" t="s">
        <v>50</v>
      </c>
      <c r="G1958">
        <v>10</v>
      </c>
      <c r="H1958" t="s">
        <v>49</v>
      </c>
      <c r="I1958" t="s">
        <v>34</v>
      </c>
      <c r="J1958" t="s">
        <v>34</v>
      </c>
    </row>
    <row r="1959" spans="1:10" x14ac:dyDescent="0.4">
      <c r="A1959">
        <v>20241129</v>
      </c>
      <c r="B1959">
        <v>4686</v>
      </c>
      <c r="C1959" t="s">
        <v>2516</v>
      </c>
      <c r="D1959" t="s">
        <v>32</v>
      </c>
      <c r="E1959">
        <v>5250</v>
      </c>
      <c r="F1959" t="s">
        <v>50</v>
      </c>
      <c r="G1959">
        <v>10</v>
      </c>
      <c r="H1959" t="s">
        <v>49</v>
      </c>
      <c r="I1959">
        <v>6</v>
      </c>
      <c r="J1959" t="s">
        <v>29</v>
      </c>
    </row>
    <row r="1960" spans="1:10" x14ac:dyDescent="0.4">
      <c r="A1960">
        <v>20241129</v>
      </c>
      <c r="B1960">
        <v>4687</v>
      </c>
      <c r="C1960" t="s">
        <v>2515</v>
      </c>
      <c r="D1960" t="s">
        <v>32</v>
      </c>
      <c r="E1960">
        <v>5250</v>
      </c>
      <c r="F1960" t="s">
        <v>50</v>
      </c>
      <c r="G1960">
        <v>10</v>
      </c>
      <c r="H1960" t="s">
        <v>49</v>
      </c>
      <c r="I1960">
        <v>7</v>
      </c>
      <c r="J1960" t="s">
        <v>39</v>
      </c>
    </row>
    <row r="1961" spans="1:10" x14ac:dyDescent="0.4">
      <c r="A1961">
        <v>20241129</v>
      </c>
      <c r="B1961">
        <v>4689</v>
      </c>
      <c r="C1961" t="s">
        <v>2514</v>
      </c>
      <c r="D1961" t="s">
        <v>32</v>
      </c>
      <c r="E1961">
        <v>5250</v>
      </c>
      <c r="F1961" t="s">
        <v>50</v>
      </c>
      <c r="G1961">
        <v>10</v>
      </c>
      <c r="H1961" t="s">
        <v>49</v>
      </c>
      <c r="I1961">
        <v>2</v>
      </c>
      <c r="J1961" t="s">
        <v>114</v>
      </c>
    </row>
    <row r="1962" spans="1:10" x14ac:dyDescent="0.4">
      <c r="A1962">
        <v>20241129</v>
      </c>
      <c r="B1962">
        <v>4690</v>
      </c>
      <c r="C1962" t="s">
        <v>2513</v>
      </c>
      <c r="D1962" t="s">
        <v>37</v>
      </c>
      <c r="E1962">
        <v>9050</v>
      </c>
      <c r="F1962" t="s">
        <v>133</v>
      </c>
      <c r="G1962">
        <v>10</v>
      </c>
      <c r="H1962" t="s">
        <v>49</v>
      </c>
      <c r="I1962" t="s">
        <v>34</v>
      </c>
      <c r="J1962" t="s">
        <v>34</v>
      </c>
    </row>
    <row r="1963" spans="1:10" x14ac:dyDescent="0.4">
      <c r="A1963">
        <v>20241129</v>
      </c>
      <c r="B1963">
        <v>4691</v>
      </c>
      <c r="C1963" t="s">
        <v>2512</v>
      </c>
      <c r="D1963" t="s">
        <v>37</v>
      </c>
      <c r="E1963">
        <v>9050</v>
      </c>
      <c r="F1963" t="s">
        <v>133</v>
      </c>
      <c r="G1963">
        <v>10</v>
      </c>
      <c r="H1963" t="s">
        <v>49</v>
      </c>
      <c r="I1963" t="s">
        <v>34</v>
      </c>
      <c r="J1963" t="s">
        <v>34</v>
      </c>
    </row>
    <row r="1964" spans="1:10" x14ac:dyDescent="0.4">
      <c r="A1964">
        <v>20241129</v>
      </c>
      <c r="B1964">
        <v>4694</v>
      </c>
      <c r="C1964" t="s">
        <v>2511</v>
      </c>
      <c r="D1964" t="s">
        <v>32</v>
      </c>
      <c r="E1964">
        <v>9050</v>
      </c>
      <c r="F1964" t="s">
        <v>133</v>
      </c>
      <c r="G1964">
        <v>10</v>
      </c>
      <c r="H1964" t="s">
        <v>49</v>
      </c>
      <c r="I1964">
        <v>6</v>
      </c>
      <c r="J1964" t="s">
        <v>29</v>
      </c>
    </row>
    <row r="1965" spans="1:10" x14ac:dyDescent="0.4">
      <c r="A1965">
        <v>20241129</v>
      </c>
      <c r="B1965">
        <v>4704</v>
      </c>
      <c r="C1965" t="s">
        <v>2510</v>
      </c>
      <c r="D1965" t="s">
        <v>32</v>
      </c>
      <c r="E1965">
        <v>5250</v>
      </c>
      <c r="F1965" t="s">
        <v>50</v>
      </c>
      <c r="G1965">
        <v>10</v>
      </c>
      <c r="H1965" t="s">
        <v>49</v>
      </c>
      <c r="I1965">
        <v>4</v>
      </c>
      <c r="J1965" t="s">
        <v>44</v>
      </c>
    </row>
    <row r="1966" spans="1:10" x14ac:dyDescent="0.4">
      <c r="A1966">
        <v>20241129</v>
      </c>
      <c r="B1966">
        <v>4705</v>
      </c>
      <c r="C1966" t="s">
        <v>2509</v>
      </c>
      <c r="D1966" t="s">
        <v>37</v>
      </c>
      <c r="E1966">
        <v>9050</v>
      </c>
      <c r="F1966" t="s">
        <v>133</v>
      </c>
      <c r="G1966">
        <v>10</v>
      </c>
      <c r="H1966" t="s">
        <v>49</v>
      </c>
      <c r="I1966" t="s">
        <v>34</v>
      </c>
      <c r="J1966" t="s">
        <v>34</v>
      </c>
    </row>
    <row r="1967" spans="1:10" x14ac:dyDescent="0.4">
      <c r="A1967">
        <v>20241129</v>
      </c>
      <c r="B1967">
        <v>4707</v>
      </c>
      <c r="C1967" t="s">
        <v>2508</v>
      </c>
      <c r="D1967" t="s">
        <v>37</v>
      </c>
      <c r="E1967">
        <v>9050</v>
      </c>
      <c r="F1967" t="s">
        <v>133</v>
      </c>
      <c r="G1967">
        <v>10</v>
      </c>
      <c r="H1967" t="s">
        <v>49</v>
      </c>
      <c r="I1967" t="s">
        <v>34</v>
      </c>
      <c r="J1967" t="s">
        <v>34</v>
      </c>
    </row>
    <row r="1968" spans="1:10" x14ac:dyDescent="0.4">
      <c r="A1968">
        <v>20241129</v>
      </c>
      <c r="B1968">
        <v>4709</v>
      </c>
      <c r="C1968" t="s">
        <v>2507</v>
      </c>
      <c r="D1968" t="s">
        <v>32</v>
      </c>
      <c r="E1968">
        <v>5250</v>
      </c>
      <c r="F1968" t="s">
        <v>50</v>
      </c>
      <c r="G1968">
        <v>10</v>
      </c>
      <c r="H1968" t="s">
        <v>49</v>
      </c>
      <c r="I1968">
        <v>7</v>
      </c>
      <c r="J1968" t="s">
        <v>39</v>
      </c>
    </row>
    <row r="1969" spans="1:10" x14ac:dyDescent="0.4">
      <c r="A1969">
        <v>20241129</v>
      </c>
      <c r="B1969">
        <v>4712</v>
      </c>
      <c r="C1969" t="s">
        <v>2506</v>
      </c>
      <c r="D1969" t="s">
        <v>37</v>
      </c>
      <c r="E1969">
        <v>9050</v>
      </c>
      <c r="F1969" t="s">
        <v>133</v>
      </c>
      <c r="G1969">
        <v>10</v>
      </c>
      <c r="H1969" t="s">
        <v>49</v>
      </c>
      <c r="I1969" t="s">
        <v>34</v>
      </c>
      <c r="J1969" t="s">
        <v>34</v>
      </c>
    </row>
    <row r="1970" spans="1:10" x14ac:dyDescent="0.4">
      <c r="A1970">
        <v>20241129</v>
      </c>
      <c r="B1970">
        <v>4714</v>
      </c>
      <c r="C1970" t="s">
        <v>2505</v>
      </c>
      <c r="D1970" t="s">
        <v>32</v>
      </c>
      <c r="E1970">
        <v>9050</v>
      </c>
      <c r="F1970" t="s">
        <v>133</v>
      </c>
      <c r="G1970">
        <v>10</v>
      </c>
      <c r="H1970" t="s">
        <v>49</v>
      </c>
      <c r="I1970">
        <v>7</v>
      </c>
      <c r="J1970" t="s">
        <v>39</v>
      </c>
    </row>
    <row r="1971" spans="1:10" x14ac:dyDescent="0.4">
      <c r="A1971">
        <v>20241129</v>
      </c>
      <c r="B1971">
        <v>4716</v>
      </c>
      <c r="C1971" t="s">
        <v>2504</v>
      </c>
      <c r="D1971" t="s">
        <v>37</v>
      </c>
      <c r="E1971">
        <v>5250</v>
      </c>
      <c r="F1971" t="s">
        <v>50</v>
      </c>
      <c r="G1971">
        <v>10</v>
      </c>
      <c r="H1971" t="s">
        <v>49</v>
      </c>
      <c r="I1971">
        <v>4</v>
      </c>
      <c r="J1971" t="s">
        <v>44</v>
      </c>
    </row>
    <row r="1972" spans="1:10" x14ac:dyDescent="0.4">
      <c r="A1972">
        <v>20241129</v>
      </c>
      <c r="B1972">
        <v>4718</v>
      </c>
      <c r="C1972" t="s">
        <v>2503</v>
      </c>
      <c r="D1972" t="s">
        <v>32</v>
      </c>
      <c r="E1972">
        <v>9050</v>
      </c>
      <c r="F1972" t="s">
        <v>133</v>
      </c>
      <c r="G1972">
        <v>10</v>
      </c>
      <c r="H1972" t="s">
        <v>49</v>
      </c>
      <c r="I1972">
        <v>7</v>
      </c>
      <c r="J1972" t="s">
        <v>39</v>
      </c>
    </row>
    <row r="1973" spans="1:10" x14ac:dyDescent="0.4">
      <c r="A1973">
        <v>20241129</v>
      </c>
      <c r="B1973">
        <v>4719</v>
      </c>
      <c r="C1973" t="s">
        <v>2502</v>
      </c>
      <c r="D1973" t="s">
        <v>32</v>
      </c>
      <c r="E1973">
        <v>5250</v>
      </c>
      <c r="F1973" t="s">
        <v>50</v>
      </c>
      <c r="G1973">
        <v>10</v>
      </c>
      <c r="H1973" t="s">
        <v>49</v>
      </c>
      <c r="I1973">
        <v>7</v>
      </c>
      <c r="J1973" t="s">
        <v>39</v>
      </c>
    </row>
    <row r="1974" spans="1:10" x14ac:dyDescent="0.4">
      <c r="A1974">
        <v>20241129</v>
      </c>
      <c r="B1974">
        <v>4720</v>
      </c>
      <c r="C1974" t="s">
        <v>2501</v>
      </c>
      <c r="D1974" t="s">
        <v>37</v>
      </c>
      <c r="E1974">
        <v>9050</v>
      </c>
      <c r="F1974" t="s">
        <v>133</v>
      </c>
      <c r="G1974">
        <v>10</v>
      </c>
      <c r="H1974" t="s">
        <v>49</v>
      </c>
      <c r="I1974" t="s">
        <v>34</v>
      </c>
      <c r="J1974" t="s">
        <v>34</v>
      </c>
    </row>
    <row r="1975" spans="1:10" x14ac:dyDescent="0.4">
      <c r="A1975">
        <v>20241129</v>
      </c>
      <c r="B1975">
        <v>4722</v>
      </c>
      <c r="C1975" t="s">
        <v>2500</v>
      </c>
      <c r="D1975" t="s">
        <v>32</v>
      </c>
      <c r="E1975">
        <v>5250</v>
      </c>
      <c r="F1975" t="s">
        <v>50</v>
      </c>
      <c r="G1975">
        <v>10</v>
      </c>
      <c r="H1975" t="s">
        <v>49</v>
      </c>
      <c r="I1975">
        <v>6</v>
      </c>
      <c r="J1975" t="s">
        <v>29</v>
      </c>
    </row>
    <row r="1976" spans="1:10" x14ac:dyDescent="0.4">
      <c r="A1976">
        <v>20241129</v>
      </c>
      <c r="B1976">
        <v>4725</v>
      </c>
      <c r="C1976" t="s">
        <v>2499</v>
      </c>
      <c r="D1976" t="s">
        <v>32</v>
      </c>
      <c r="E1976">
        <v>5250</v>
      </c>
      <c r="F1976" t="s">
        <v>50</v>
      </c>
      <c r="G1976">
        <v>10</v>
      </c>
      <c r="H1976" t="s">
        <v>49</v>
      </c>
      <c r="I1976">
        <v>7</v>
      </c>
      <c r="J1976" t="s">
        <v>39</v>
      </c>
    </row>
    <row r="1977" spans="1:10" x14ac:dyDescent="0.4">
      <c r="A1977">
        <v>20241129</v>
      </c>
      <c r="B1977">
        <v>4728</v>
      </c>
      <c r="C1977" t="s">
        <v>2498</v>
      </c>
      <c r="D1977" t="s">
        <v>37</v>
      </c>
      <c r="E1977">
        <v>5250</v>
      </c>
      <c r="F1977" t="s">
        <v>50</v>
      </c>
      <c r="G1977">
        <v>10</v>
      </c>
      <c r="H1977" t="s">
        <v>49</v>
      </c>
      <c r="I1977">
        <v>7</v>
      </c>
      <c r="J1977" t="s">
        <v>39</v>
      </c>
    </row>
    <row r="1978" spans="1:10" x14ac:dyDescent="0.4">
      <c r="A1978">
        <v>20241129</v>
      </c>
      <c r="B1978">
        <v>4732</v>
      </c>
      <c r="C1978" t="s">
        <v>2497</v>
      </c>
      <c r="D1978" t="s">
        <v>32</v>
      </c>
      <c r="E1978">
        <v>9050</v>
      </c>
      <c r="F1978" t="s">
        <v>133</v>
      </c>
      <c r="G1978">
        <v>10</v>
      </c>
      <c r="H1978" t="s">
        <v>49</v>
      </c>
      <c r="I1978">
        <v>4</v>
      </c>
      <c r="J1978" t="s">
        <v>44</v>
      </c>
    </row>
    <row r="1979" spans="1:10" x14ac:dyDescent="0.4">
      <c r="A1979">
        <v>20241129</v>
      </c>
      <c r="B1979">
        <v>4733</v>
      </c>
      <c r="C1979" t="s">
        <v>2496</v>
      </c>
      <c r="D1979" t="s">
        <v>32</v>
      </c>
      <c r="E1979">
        <v>5250</v>
      </c>
      <c r="F1979" t="s">
        <v>50</v>
      </c>
      <c r="G1979">
        <v>10</v>
      </c>
      <c r="H1979" t="s">
        <v>49</v>
      </c>
      <c r="I1979">
        <v>4</v>
      </c>
      <c r="J1979" t="s">
        <v>44</v>
      </c>
    </row>
    <row r="1980" spans="1:10" x14ac:dyDescent="0.4">
      <c r="A1980">
        <v>20241129</v>
      </c>
      <c r="B1980">
        <v>4735</v>
      </c>
      <c r="C1980" t="s">
        <v>2495</v>
      </c>
      <c r="D1980" t="s">
        <v>37</v>
      </c>
      <c r="E1980">
        <v>9050</v>
      </c>
      <c r="F1980" t="s">
        <v>133</v>
      </c>
      <c r="G1980">
        <v>10</v>
      </c>
      <c r="H1980" t="s">
        <v>49</v>
      </c>
      <c r="I1980" t="s">
        <v>34</v>
      </c>
      <c r="J1980" t="s">
        <v>34</v>
      </c>
    </row>
    <row r="1981" spans="1:10" x14ac:dyDescent="0.4">
      <c r="A1981">
        <v>20241129</v>
      </c>
      <c r="B1981">
        <v>4736</v>
      </c>
      <c r="C1981" t="s">
        <v>2494</v>
      </c>
      <c r="D1981" t="s">
        <v>37</v>
      </c>
      <c r="E1981">
        <v>5250</v>
      </c>
      <c r="F1981" t="s">
        <v>50</v>
      </c>
      <c r="G1981">
        <v>10</v>
      </c>
      <c r="H1981" t="s">
        <v>49</v>
      </c>
      <c r="I1981" t="s">
        <v>34</v>
      </c>
      <c r="J1981" t="s">
        <v>34</v>
      </c>
    </row>
    <row r="1982" spans="1:10" x14ac:dyDescent="0.4">
      <c r="A1982">
        <v>20241129</v>
      </c>
      <c r="B1982">
        <v>4743</v>
      </c>
      <c r="C1982" t="s">
        <v>2493</v>
      </c>
      <c r="D1982" t="s">
        <v>32</v>
      </c>
      <c r="E1982">
        <v>5250</v>
      </c>
      <c r="F1982" t="s">
        <v>50</v>
      </c>
      <c r="G1982">
        <v>10</v>
      </c>
      <c r="H1982" t="s">
        <v>49</v>
      </c>
      <c r="I1982">
        <v>7</v>
      </c>
      <c r="J1982" t="s">
        <v>39</v>
      </c>
    </row>
    <row r="1983" spans="1:10" x14ac:dyDescent="0.4">
      <c r="A1983">
        <v>20241129</v>
      </c>
      <c r="B1983">
        <v>4745</v>
      </c>
      <c r="C1983" t="s">
        <v>2492</v>
      </c>
      <c r="D1983" t="s">
        <v>37</v>
      </c>
      <c r="E1983">
        <v>9050</v>
      </c>
      <c r="F1983" t="s">
        <v>133</v>
      </c>
      <c r="G1983">
        <v>10</v>
      </c>
      <c r="H1983" t="s">
        <v>49</v>
      </c>
      <c r="I1983">
        <v>7</v>
      </c>
      <c r="J1983" t="s">
        <v>39</v>
      </c>
    </row>
    <row r="1984" spans="1:10" x14ac:dyDescent="0.4">
      <c r="A1984">
        <v>20241129</v>
      </c>
      <c r="B1984">
        <v>4746</v>
      </c>
      <c r="C1984" t="s">
        <v>2491</v>
      </c>
      <c r="D1984" t="s">
        <v>37</v>
      </c>
      <c r="E1984">
        <v>5250</v>
      </c>
      <c r="F1984" t="s">
        <v>50</v>
      </c>
      <c r="G1984">
        <v>10</v>
      </c>
      <c r="H1984" t="s">
        <v>49</v>
      </c>
      <c r="I1984">
        <v>7</v>
      </c>
      <c r="J1984" t="s">
        <v>39</v>
      </c>
    </row>
    <row r="1985" spans="1:10" x14ac:dyDescent="0.4">
      <c r="A1985">
        <v>20241129</v>
      </c>
      <c r="B1985">
        <v>4750</v>
      </c>
      <c r="C1985" t="s">
        <v>2490</v>
      </c>
      <c r="D1985" t="s">
        <v>37</v>
      </c>
      <c r="E1985">
        <v>9050</v>
      </c>
      <c r="F1985" t="s">
        <v>133</v>
      </c>
      <c r="G1985">
        <v>10</v>
      </c>
      <c r="H1985" t="s">
        <v>49</v>
      </c>
      <c r="I1985" t="s">
        <v>34</v>
      </c>
      <c r="J1985" t="s">
        <v>34</v>
      </c>
    </row>
    <row r="1986" spans="1:10" x14ac:dyDescent="0.4">
      <c r="A1986">
        <v>20241129</v>
      </c>
      <c r="B1986">
        <v>4751</v>
      </c>
      <c r="C1986" t="s">
        <v>2489</v>
      </c>
      <c r="D1986" t="s">
        <v>32</v>
      </c>
      <c r="E1986">
        <v>9050</v>
      </c>
      <c r="F1986" t="s">
        <v>133</v>
      </c>
      <c r="G1986">
        <v>10</v>
      </c>
      <c r="H1986" t="s">
        <v>49</v>
      </c>
      <c r="I1986">
        <v>4</v>
      </c>
      <c r="J1986" t="s">
        <v>44</v>
      </c>
    </row>
    <row r="1987" spans="1:10" x14ac:dyDescent="0.4">
      <c r="A1987">
        <v>20241129</v>
      </c>
      <c r="B1987">
        <v>4752</v>
      </c>
      <c r="C1987" t="s">
        <v>2488</v>
      </c>
      <c r="D1987" t="s">
        <v>37</v>
      </c>
      <c r="E1987">
        <v>5250</v>
      </c>
      <c r="F1987" t="s">
        <v>50</v>
      </c>
      <c r="G1987">
        <v>10</v>
      </c>
      <c r="H1987" t="s">
        <v>49</v>
      </c>
      <c r="I1987" t="s">
        <v>34</v>
      </c>
      <c r="J1987" t="s">
        <v>34</v>
      </c>
    </row>
    <row r="1988" spans="1:10" x14ac:dyDescent="0.4">
      <c r="A1988">
        <v>20241129</v>
      </c>
      <c r="B1988">
        <v>4754</v>
      </c>
      <c r="C1988" t="s">
        <v>2487</v>
      </c>
      <c r="D1988" t="s">
        <v>37</v>
      </c>
      <c r="E1988">
        <v>9050</v>
      </c>
      <c r="F1988" t="s">
        <v>133</v>
      </c>
      <c r="G1988">
        <v>10</v>
      </c>
      <c r="H1988" t="s">
        <v>49</v>
      </c>
      <c r="I1988" t="s">
        <v>34</v>
      </c>
      <c r="J1988" t="s">
        <v>34</v>
      </c>
    </row>
    <row r="1989" spans="1:10" x14ac:dyDescent="0.4">
      <c r="A1989">
        <v>20241129</v>
      </c>
      <c r="B1989">
        <v>4755</v>
      </c>
      <c r="C1989" t="s">
        <v>2486</v>
      </c>
      <c r="D1989" t="s">
        <v>32</v>
      </c>
      <c r="E1989">
        <v>9050</v>
      </c>
      <c r="F1989" t="s">
        <v>133</v>
      </c>
      <c r="G1989">
        <v>10</v>
      </c>
      <c r="H1989" t="s">
        <v>49</v>
      </c>
      <c r="I1989">
        <v>4</v>
      </c>
      <c r="J1989" t="s">
        <v>44</v>
      </c>
    </row>
    <row r="1990" spans="1:10" x14ac:dyDescent="0.4">
      <c r="A1990">
        <v>20241129</v>
      </c>
      <c r="B1990">
        <v>4760</v>
      </c>
      <c r="C1990" t="s">
        <v>2485</v>
      </c>
      <c r="D1990" t="s">
        <v>37</v>
      </c>
      <c r="E1990">
        <v>9050</v>
      </c>
      <c r="F1990" t="s">
        <v>133</v>
      </c>
      <c r="G1990">
        <v>10</v>
      </c>
      <c r="H1990" t="s">
        <v>49</v>
      </c>
      <c r="I1990" t="s">
        <v>34</v>
      </c>
      <c r="J1990" t="s">
        <v>34</v>
      </c>
    </row>
    <row r="1991" spans="1:10" x14ac:dyDescent="0.4">
      <c r="A1991">
        <v>20241129</v>
      </c>
      <c r="B1991">
        <v>4761</v>
      </c>
      <c r="C1991" t="s">
        <v>2484</v>
      </c>
      <c r="D1991" t="s">
        <v>37</v>
      </c>
      <c r="E1991">
        <v>5250</v>
      </c>
      <c r="F1991" t="s">
        <v>50</v>
      </c>
      <c r="G1991">
        <v>10</v>
      </c>
      <c r="H1991" t="s">
        <v>49</v>
      </c>
      <c r="I1991" t="s">
        <v>34</v>
      </c>
      <c r="J1991" t="s">
        <v>34</v>
      </c>
    </row>
    <row r="1992" spans="1:10" x14ac:dyDescent="0.4">
      <c r="A1992">
        <v>20241129</v>
      </c>
      <c r="B1992">
        <v>4762</v>
      </c>
      <c r="C1992" t="s">
        <v>2483</v>
      </c>
      <c r="D1992" t="s">
        <v>37</v>
      </c>
      <c r="E1992">
        <v>5250</v>
      </c>
      <c r="F1992" t="s">
        <v>50</v>
      </c>
      <c r="G1992">
        <v>10</v>
      </c>
      <c r="H1992" t="s">
        <v>49</v>
      </c>
      <c r="I1992">
        <v>7</v>
      </c>
      <c r="J1992" t="s">
        <v>39</v>
      </c>
    </row>
    <row r="1993" spans="1:10" x14ac:dyDescent="0.4">
      <c r="A1993">
        <v>20241129</v>
      </c>
      <c r="B1993">
        <v>4763</v>
      </c>
      <c r="C1993" t="s">
        <v>2482</v>
      </c>
      <c r="D1993" t="s">
        <v>32</v>
      </c>
      <c r="E1993">
        <v>9050</v>
      </c>
      <c r="F1993" t="s">
        <v>133</v>
      </c>
      <c r="G1993">
        <v>10</v>
      </c>
      <c r="H1993" t="s">
        <v>49</v>
      </c>
      <c r="I1993">
        <v>7</v>
      </c>
      <c r="J1993" t="s">
        <v>39</v>
      </c>
    </row>
    <row r="1994" spans="1:10" x14ac:dyDescent="0.4">
      <c r="A1994">
        <v>20241129</v>
      </c>
      <c r="B1994">
        <v>4765</v>
      </c>
      <c r="C1994" t="s">
        <v>2481</v>
      </c>
      <c r="D1994" t="s">
        <v>32</v>
      </c>
      <c r="E1994">
        <v>9050</v>
      </c>
      <c r="F1994" t="s">
        <v>133</v>
      </c>
      <c r="G1994">
        <v>10</v>
      </c>
      <c r="H1994" t="s">
        <v>49</v>
      </c>
      <c r="I1994">
        <v>7</v>
      </c>
      <c r="J1994" t="s">
        <v>39</v>
      </c>
    </row>
    <row r="1995" spans="1:10" x14ac:dyDescent="0.4">
      <c r="A1995">
        <v>20241129</v>
      </c>
      <c r="B1995">
        <v>4766</v>
      </c>
      <c r="C1995" t="s">
        <v>2480</v>
      </c>
      <c r="D1995" t="s">
        <v>37</v>
      </c>
      <c r="E1995">
        <v>9050</v>
      </c>
      <c r="F1995" t="s">
        <v>133</v>
      </c>
      <c r="G1995">
        <v>10</v>
      </c>
      <c r="H1995" t="s">
        <v>49</v>
      </c>
      <c r="I1995" t="s">
        <v>34</v>
      </c>
      <c r="J1995" t="s">
        <v>34</v>
      </c>
    </row>
    <row r="1996" spans="1:10" x14ac:dyDescent="0.4">
      <c r="A1996">
        <v>20241129</v>
      </c>
      <c r="B1996">
        <v>4767</v>
      </c>
      <c r="C1996" t="s">
        <v>2479</v>
      </c>
      <c r="D1996" t="s">
        <v>37</v>
      </c>
      <c r="E1996">
        <v>9050</v>
      </c>
      <c r="F1996" t="s">
        <v>133</v>
      </c>
      <c r="G1996">
        <v>10</v>
      </c>
      <c r="H1996" t="s">
        <v>49</v>
      </c>
      <c r="I1996">
        <v>7</v>
      </c>
      <c r="J1996" t="s">
        <v>39</v>
      </c>
    </row>
    <row r="1997" spans="1:10" x14ac:dyDescent="0.4">
      <c r="A1997">
        <v>20241129</v>
      </c>
      <c r="B1997">
        <v>4768</v>
      </c>
      <c r="C1997" t="s">
        <v>2478</v>
      </c>
      <c r="D1997" t="s">
        <v>32</v>
      </c>
      <c r="E1997">
        <v>5250</v>
      </c>
      <c r="F1997" t="s">
        <v>50</v>
      </c>
      <c r="G1997">
        <v>10</v>
      </c>
      <c r="H1997" t="s">
        <v>49</v>
      </c>
      <c r="I1997">
        <v>4</v>
      </c>
      <c r="J1997" t="s">
        <v>44</v>
      </c>
    </row>
    <row r="1998" spans="1:10" x14ac:dyDescent="0.4">
      <c r="A1998">
        <v>20241129</v>
      </c>
      <c r="B1998">
        <v>4769</v>
      </c>
      <c r="C1998" t="s">
        <v>2477</v>
      </c>
      <c r="D1998" t="s">
        <v>37</v>
      </c>
      <c r="E1998">
        <v>5250</v>
      </c>
      <c r="F1998" t="s">
        <v>50</v>
      </c>
      <c r="G1998">
        <v>10</v>
      </c>
      <c r="H1998" t="s">
        <v>49</v>
      </c>
      <c r="I1998" t="s">
        <v>34</v>
      </c>
      <c r="J1998" t="s">
        <v>34</v>
      </c>
    </row>
    <row r="1999" spans="1:10" x14ac:dyDescent="0.4">
      <c r="A1999">
        <v>20241129</v>
      </c>
      <c r="B1999">
        <v>4771</v>
      </c>
      <c r="C1999" t="s">
        <v>2476</v>
      </c>
      <c r="D1999" t="s">
        <v>37</v>
      </c>
      <c r="E1999">
        <v>9050</v>
      </c>
      <c r="F1999" t="s">
        <v>133</v>
      </c>
      <c r="G1999">
        <v>10</v>
      </c>
      <c r="H1999" t="s">
        <v>49</v>
      </c>
      <c r="I1999" t="s">
        <v>34</v>
      </c>
      <c r="J1999" t="s">
        <v>34</v>
      </c>
    </row>
    <row r="2000" spans="1:10" x14ac:dyDescent="0.4">
      <c r="A2000">
        <v>20241129</v>
      </c>
      <c r="B2000">
        <v>4772</v>
      </c>
      <c r="C2000" t="s">
        <v>2475</v>
      </c>
      <c r="D2000" t="s">
        <v>225</v>
      </c>
      <c r="E2000">
        <v>5250</v>
      </c>
      <c r="F2000" t="s">
        <v>50</v>
      </c>
      <c r="G2000">
        <v>10</v>
      </c>
      <c r="H2000" t="s">
        <v>49</v>
      </c>
      <c r="I2000" t="s">
        <v>34</v>
      </c>
      <c r="J2000" t="s">
        <v>34</v>
      </c>
    </row>
    <row r="2001" spans="1:10" x14ac:dyDescent="0.4">
      <c r="A2001">
        <v>20241129</v>
      </c>
      <c r="B2001">
        <v>4776</v>
      </c>
      <c r="C2001" t="s">
        <v>2474</v>
      </c>
      <c r="D2001" t="s">
        <v>32</v>
      </c>
      <c r="E2001">
        <v>5250</v>
      </c>
      <c r="F2001" t="s">
        <v>50</v>
      </c>
      <c r="G2001">
        <v>10</v>
      </c>
      <c r="H2001" t="s">
        <v>49</v>
      </c>
      <c r="I2001">
        <v>6</v>
      </c>
      <c r="J2001" t="s">
        <v>29</v>
      </c>
    </row>
    <row r="2002" spans="1:10" x14ac:dyDescent="0.4">
      <c r="A2002">
        <v>20241129</v>
      </c>
      <c r="B2002">
        <v>4777</v>
      </c>
      <c r="C2002" t="s">
        <v>2473</v>
      </c>
      <c r="D2002" t="s">
        <v>37</v>
      </c>
      <c r="E2002">
        <v>5250</v>
      </c>
      <c r="F2002" t="s">
        <v>50</v>
      </c>
      <c r="G2002">
        <v>10</v>
      </c>
      <c r="H2002" t="s">
        <v>49</v>
      </c>
      <c r="I2002" t="s">
        <v>34</v>
      </c>
      <c r="J2002" t="s">
        <v>34</v>
      </c>
    </row>
    <row r="2003" spans="1:10" x14ac:dyDescent="0.4">
      <c r="A2003">
        <v>20241129</v>
      </c>
      <c r="B2003">
        <v>4783</v>
      </c>
      <c r="C2003" t="s">
        <v>2472</v>
      </c>
      <c r="D2003" t="s">
        <v>37</v>
      </c>
      <c r="E2003">
        <v>5250</v>
      </c>
      <c r="F2003" t="s">
        <v>50</v>
      </c>
      <c r="G2003">
        <v>10</v>
      </c>
      <c r="H2003" t="s">
        <v>49</v>
      </c>
      <c r="I2003" t="s">
        <v>34</v>
      </c>
      <c r="J2003" t="s">
        <v>34</v>
      </c>
    </row>
    <row r="2004" spans="1:10" x14ac:dyDescent="0.4">
      <c r="A2004">
        <v>20241129</v>
      </c>
      <c r="B2004">
        <v>4784</v>
      </c>
      <c r="C2004" t="s">
        <v>2471</v>
      </c>
      <c r="D2004" t="s">
        <v>37</v>
      </c>
      <c r="E2004">
        <v>9050</v>
      </c>
      <c r="F2004" t="s">
        <v>133</v>
      </c>
      <c r="G2004">
        <v>10</v>
      </c>
      <c r="H2004" t="s">
        <v>49</v>
      </c>
      <c r="I2004" t="s">
        <v>34</v>
      </c>
      <c r="J2004" t="s">
        <v>34</v>
      </c>
    </row>
    <row r="2005" spans="1:10" x14ac:dyDescent="0.4">
      <c r="A2005">
        <v>20241129</v>
      </c>
      <c r="B2005">
        <v>4792</v>
      </c>
      <c r="C2005" t="s">
        <v>2470</v>
      </c>
      <c r="D2005" t="s">
        <v>32</v>
      </c>
      <c r="E2005">
        <v>9050</v>
      </c>
      <c r="F2005" t="s">
        <v>133</v>
      </c>
      <c r="G2005">
        <v>10</v>
      </c>
      <c r="H2005" t="s">
        <v>49</v>
      </c>
      <c r="I2005">
        <v>7</v>
      </c>
      <c r="J2005" t="s">
        <v>39</v>
      </c>
    </row>
    <row r="2006" spans="1:10" x14ac:dyDescent="0.4">
      <c r="A2006">
        <v>20241129</v>
      </c>
      <c r="B2006">
        <v>4800</v>
      </c>
      <c r="C2006" t="s">
        <v>2469</v>
      </c>
      <c r="D2006" t="s">
        <v>37</v>
      </c>
      <c r="E2006">
        <v>5250</v>
      </c>
      <c r="F2006" t="s">
        <v>50</v>
      </c>
      <c r="G2006">
        <v>10</v>
      </c>
      <c r="H2006" t="s">
        <v>49</v>
      </c>
      <c r="I2006" t="s">
        <v>34</v>
      </c>
      <c r="J2006" t="s">
        <v>34</v>
      </c>
    </row>
    <row r="2007" spans="1:10" x14ac:dyDescent="0.4">
      <c r="A2007">
        <v>20241129</v>
      </c>
      <c r="B2007">
        <v>4801</v>
      </c>
      <c r="C2007" t="s">
        <v>2468</v>
      </c>
      <c r="D2007" t="s">
        <v>32</v>
      </c>
      <c r="E2007">
        <v>9050</v>
      </c>
      <c r="F2007" t="s">
        <v>133</v>
      </c>
      <c r="G2007">
        <v>10</v>
      </c>
      <c r="H2007" t="s">
        <v>49</v>
      </c>
      <c r="I2007">
        <v>7</v>
      </c>
      <c r="J2007" t="s">
        <v>39</v>
      </c>
    </row>
    <row r="2008" spans="1:10" x14ac:dyDescent="0.4">
      <c r="A2008">
        <v>20241129</v>
      </c>
      <c r="B2008">
        <v>4809</v>
      </c>
      <c r="C2008" t="s">
        <v>2467</v>
      </c>
      <c r="D2008" t="s">
        <v>32</v>
      </c>
      <c r="E2008">
        <v>8050</v>
      </c>
      <c r="F2008" t="s">
        <v>127</v>
      </c>
      <c r="G2008">
        <v>17</v>
      </c>
      <c r="H2008" t="s">
        <v>126</v>
      </c>
      <c r="I2008">
        <v>7</v>
      </c>
      <c r="J2008" t="s">
        <v>39</v>
      </c>
    </row>
    <row r="2009" spans="1:10" x14ac:dyDescent="0.4">
      <c r="A2009">
        <v>20241129</v>
      </c>
      <c r="B2009">
        <v>4811</v>
      </c>
      <c r="C2009" t="s">
        <v>2466</v>
      </c>
      <c r="D2009" t="s">
        <v>225</v>
      </c>
      <c r="E2009">
        <v>5250</v>
      </c>
      <c r="F2009" t="s">
        <v>50</v>
      </c>
      <c r="G2009">
        <v>10</v>
      </c>
      <c r="H2009" t="s">
        <v>49</v>
      </c>
      <c r="I2009" t="s">
        <v>34</v>
      </c>
      <c r="J2009" t="s">
        <v>34</v>
      </c>
    </row>
    <row r="2010" spans="1:10" x14ac:dyDescent="0.4">
      <c r="A2010">
        <v>20241129</v>
      </c>
      <c r="B2010">
        <v>4812</v>
      </c>
      <c r="C2010" t="s">
        <v>2465</v>
      </c>
      <c r="D2010" t="s">
        <v>32</v>
      </c>
      <c r="E2010">
        <v>5250</v>
      </c>
      <c r="F2010" t="s">
        <v>50</v>
      </c>
      <c r="G2010">
        <v>10</v>
      </c>
      <c r="H2010" t="s">
        <v>49</v>
      </c>
      <c r="I2010">
        <v>6</v>
      </c>
      <c r="J2010" t="s">
        <v>29</v>
      </c>
    </row>
    <row r="2011" spans="1:10" x14ac:dyDescent="0.4">
      <c r="A2011">
        <v>20241129</v>
      </c>
      <c r="B2011">
        <v>4813</v>
      </c>
      <c r="C2011" t="s">
        <v>2464</v>
      </c>
      <c r="D2011" t="s">
        <v>32</v>
      </c>
      <c r="E2011">
        <v>5250</v>
      </c>
      <c r="F2011" t="s">
        <v>50</v>
      </c>
      <c r="G2011">
        <v>10</v>
      </c>
      <c r="H2011" t="s">
        <v>49</v>
      </c>
      <c r="I2011">
        <v>7</v>
      </c>
      <c r="J2011" t="s">
        <v>39</v>
      </c>
    </row>
    <row r="2012" spans="1:10" x14ac:dyDescent="0.4">
      <c r="A2012">
        <v>20241129</v>
      </c>
      <c r="B2012">
        <v>4814</v>
      </c>
      <c r="C2012" t="s">
        <v>2463</v>
      </c>
      <c r="D2012" t="s">
        <v>37</v>
      </c>
      <c r="E2012">
        <v>5250</v>
      </c>
      <c r="F2012" t="s">
        <v>50</v>
      </c>
      <c r="G2012">
        <v>10</v>
      </c>
      <c r="H2012" t="s">
        <v>49</v>
      </c>
      <c r="I2012" t="s">
        <v>34</v>
      </c>
      <c r="J2012" t="s">
        <v>34</v>
      </c>
    </row>
    <row r="2013" spans="1:10" x14ac:dyDescent="0.4">
      <c r="A2013">
        <v>20241129</v>
      </c>
      <c r="B2013">
        <v>4816</v>
      </c>
      <c r="C2013" t="s">
        <v>2462</v>
      </c>
      <c r="D2013" t="s">
        <v>37</v>
      </c>
      <c r="E2013">
        <v>5250</v>
      </c>
      <c r="F2013" t="s">
        <v>50</v>
      </c>
      <c r="G2013">
        <v>10</v>
      </c>
      <c r="H2013" t="s">
        <v>49</v>
      </c>
      <c r="I2013" t="s">
        <v>34</v>
      </c>
      <c r="J2013" t="s">
        <v>34</v>
      </c>
    </row>
    <row r="2014" spans="1:10" x14ac:dyDescent="0.4">
      <c r="A2014">
        <v>20241129</v>
      </c>
      <c r="B2014">
        <v>4819</v>
      </c>
      <c r="C2014" t="s">
        <v>2461</v>
      </c>
      <c r="D2014" t="s">
        <v>32</v>
      </c>
      <c r="E2014">
        <v>5250</v>
      </c>
      <c r="F2014" t="s">
        <v>50</v>
      </c>
      <c r="G2014">
        <v>10</v>
      </c>
      <c r="H2014" t="s">
        <v>49</v>
      </c>
      <c r="I2014">
        <v>6</v>
      </c>
      <c r="J2014" t="s">
        <v>29</v>
      </c>
    </row>
    <row r="2015" spans="1:10" x14ac:dyDescent="0.4">
      <c r="A2015">
        <v>20241129</v>
      </c>
      <c r="B2015">
        <v>4820</v>
      </c>
      <c r="C2015" t="s">
        <v>2460</v>
      </c>
      <c r="D2015" t="s">
        <v>32</v>
      </c>
      <c r="E2015">
        <v>5250</v>
      </c>
      <c r="F2015" t="s">
        <v>50</v>
      </c>
      <c r="G2015">
        <v>10</v>
      </c>
      <c r="H2015" t="s">
        <v>49</v>
      </c>
      <c r="I2015">
        <v>7</v>
      </c>
      <c r="J2015" t="s">
        <v>39</v>
      </c>
    </row>
    <row r="2016" spans="1:10" x14ac:dyDescent="0.4">
      <c r="A2016">
        <v>20241129</v>
      </c>
      <c r="B2016">
        <v>4825</v>
      </c>
      <c r="C2016" t="s">
        <v>2459</v>
      </c>
      <c r="D2016" t="s">
        <v>32</v>
      </c>
      <c r="E2016">
        <v>5250</v>
      </c>
      <c r="F2016" t="s">
        <v>50</v>
      </c>
      <c r="G2016">
        <v>10</v>
      </c>
      <c r="H2016" t="s">
        <v>49</v>
      </c>
      <c r="I2016">
        <v>6</v>
      </c>
      <c r="J2016" t="s">
        <v>29</v>
      </c>
    </row>
    <row r="2017" spans="1:10" x14ac:dyDescent="0.4">
      <c r="A2017">
        <v>20241129</v>
      </c>
      <c r="B2017">
        <v>4826</v>
      </c>
      <c r="C2017" t="s">
        <v>2458</v>
      </c>
      <c r="D2017" t="s">
        <v>32</v>
      </c>
      <c r="E2017">
        <v>5250</v>
      </c>
      <c r="F2017" t="s">
        <v>50</v>
      </c>
      <c r="G2017">
        <v>10</v>
      </c>
      <c r="H2017" t="s">
        <v>49</v>
      </c>
      <c r="I2017">
        <v>7</v>
      </c>
      <c r="J2017" t="s">
        <v>39</v>
      </c>
    </row>
    <row r="2018" spans="1:10" x14ac:dyDescent="0.4">
      <c r="A2018">
        <v>20241129</v>
      </c>
      <c r="B2018">
        <v>4828</v>
      </c>
      <c r="C2018" t="s">
        <v>2457</v>
      </c>
      <c r="D2018" t="s">
        <v>32</v>
      </c>
      <c r="E2018">
        <v>5250</v>
      </c>
      <c r="F2018" t="s">
        <v>50</v>
      </c>
      <c r="G2018">
        <v>10</v>
      </c>
      <c r="H2018" t="s">
        <v>49</v>
      </c>
      <c r="I2018">
        <v>7</v>
      </c>
      <c r="J2018" t="s">
        <v>39</v>
      </c>
    </row>
    <row r="2019" spans="1:10" x14ac:dyDescent="0.4">
      <c r="A2019">
        <v>20241129</v>
      </c>
      <c r="B2019">
        <v>4829</v>
      </c>
      <c r="C2019" t="s">
        <v>2456</v>
      </c>
      <c r="D2019" t="s">
        <v>37</v>
      </c>
      <c r="E2019">
        <v>5250</v>
      </c>
      <c r="F2019" t="s">
        <v>50</v>
      </c>
      <c r="G2019">
        <v>10</v>
      </c>
      <c r="H2019" t="s">
        <v>49</v>
      </c>
      <c r="I2019">
        <v>7</v>
      </c>
      <c r="J2019" t="s">
        <v>39</v>
      </c>
    </row>
    <row r="2020" spans="1:10" x14ac:dyDescent="0.4">
      <c r="A2020">
        <v>20241129</v>
      </c>
      <c r="B2020">
        <v>4832</v>
      </c>
      <c r="C2020" t="s">
        <v>2455</v>
      </c>
      <c r="D2020" t="s">
        <v>37</v>
      </c>
      <c r="E2020">
        <v>5250</v>
      </c>
      <c r="F2020" t="s">
        <v>50</v>
      </c>
      <c r="G2020">
        <v>10</v>
      </c>
      <c r="H2020" t="s">
        <v>49</v>
      </c>
      <c r="I2020" t="s">
        <v>34</v>
      </c>
      <c r="J2020" t="s">
        <v>34</v>
      </c>
    </row>
    <row r="2021" spans="1:10" x14ac:dyDescent="0.4">
      <c r="A2021">
        <v>20241129</v>
      </c>
      <c r="B2021">
        <v>4833</v>
      </c>
      <c r="C2021" t="s">
        <v>2454</v>
      </c>
      <c r="D2021" t="s">
        <v>225</v>
      </c>
      <c r="E2021">
        <v>9050</v>
      </c>
      <c r="F2021" t="s">
        <v>133</v>
      </c>
      <c r="G2021">
        <v>10</v>
      </c>
      <c r="H2021" t="s">
        <v>49</v>
      </c>
      <c r="I2021" t="s">
        <v>34</v>
      </c>
      <c r="J2021" t="s">
        <v>34</v>
      </c>
    </row>
    <row r="2022" spans="1:10" x14ac:dyDescent="0.4">
      <c r="A2022">
        <v>20241129</v>
      </c>
      <c r="B2022">
        <v>4838</v>
      </c>
      <c r="C2022" t="s">
        <v>4629</v>
      </c>
      <c r="D2022" t="s">
        <v>37</v>
      </c>
      <c r="E2022">
        <v>5250</v>
      </c>
      <c r="F2022" t="s">
        <v>50</v>
      </c>
      <c r="G2022">
        <v>10</v>
      </c>
      <c r="H2022" t="s">
        <v>49</v>
      </c>
      <c r="I2022" t="s">
        <v>34</v>
      </c>
      <c r="J2022" t="s">
        <v>34</v>
      </c>
    </row>
    <row r="2023" spans="1:10" x14ac:dyDescent="0.4">
      <c r="A2023">
        <v>20241129</v>
      </c>
      <c r="B2023">
        <v>4839</v>
      </c>
      <c r="C2023" t="s">
        <v>2453</v>
      </c>
      <c r="D2023" t="s">
        <v>32</v>
      </c>
      <c r="E2023">
        <v>5250</v>
      </c>
      <c r="F2023" t="s">
        <v>50</v>
      </c>
      <c r="G2023">
        <v>10</v>
      </c>
      <c r="H2023" t="s">
        <v>49</v>
      </c>
      <c r="I2023">
        <v>7</v>
      </c>
      <c r="J2023" t="s">
        <v>39</v>
      </c>
    </row>
    <row r="2024" spans="1:10" x14ac:dyDescent="0.4">
      <c r="A2024">
        <v>20241129</v>
      </c>
      <c r="B2024">
        <v>4840</v>
      </c>
      <c r="C2024" t="s">
        <v>2452</v>
      </c>
      <c r="D2024" t="s">
        <v>225</v>
      </c>
      <c r="E2024">
        <v>9050</v>
      </c>
      <c r="F2024" t="s">
        <v>133</v>
      </c>
      <c r="G2024">
        <v>10</v>
      </c>
      <c r="H2024" t="s">
        <v>49</v>
      </c>
      <c r="I2024" t="s">
        <v>34</v>
      </c>
      <c r="J2024" t="s">
        <v>34</v>
      </c>
    </row>
    <row r="2025" spans="1:10" x14ac:dyDescent="0.4">
      <c r="A2025">
        <v>20241129</v>
      </c>
      <c r="B2025">
        <v>4845</v>
      </c>
      <c r="C2025" t="s">
        <v>2451</v>
      </c>
      <c r="D2025" t="s">
        <v>32</v>
      </c>
      <c r="E2025">
        <v>5250</v>
      </c>
      <c r="F2025" t="s">
        <v>50</v>
      </c>
      <c r="G2025">
        <v>10</v>
      </c>
      <c r="H2025" t="s">
        <v>49</v>
      </c>
      <c r="I2025">
        <v>7</v>
      </c>
      <c r="J2025" t="s">
        <v>39</v>
      </c>
    </row>
    <row r="2026" spans="1:10" x14ac:dyDescent="0.4">
      <c r="A2026">
        <v>20241129</v>
      </c>
      <c r="B2026">
        <v>4847</v>
      </c>
      <c r="C2026" t="s">
        <v>2450</v>
      </c>
      <c r="D2026" t="s">
        <v>32</v>
      </c>
      <c r="E2026">
        <v>5250</v>
      </c>
      <c r="F2026" t="s">
        <v>50</v>
      </c>
      <c r="G2026">
        <v>10</v>
      </c>
      <c r="H2026" t="s">
        <v>49</v>
      </c>
      <c r="I2026">
        <v>7</v>
      </c>
      <c r="J2026" t="s">
        <v>39</v>
      </c>
    </row>
    <row r="2027" spans="1:10" x14ac:dyDescent="0.4">
      <c r="A2027">
        <v>20241129</v>
      </c>
      <c r="B2027">
        <v>4848</v>
      </c>
      <c r="C2027" t="s">
        <v>2449</v>
      </c>
      <c r="D2027" t="s">
        <v>32</v>
      </c>
      <c r="E2027">
        <v>9050</v>
      </c>
      <c r="F2027" t="s">
        <v>133</v>
      </c>
      <c r="G2027">
        <v>10</v>
      </c>
      <c r="H2027" t="s">
        <v>49</v>
      </c>
      <c r="I2027">
        <v>7</v>
      </c>
      <c r="J2027" t="s">
        <v>39</v>
      </c>
    </row>
    <row r="2028" spans="1:10" x14ac:dyDescent="0.4">
      <c r="A2028">
        <v>20241129</v>
      </c>
      <c r="B2028">
        <v>4849</v>
      </c>
      <c r="C2028" t="s">
        <v>2448</v>
      </c>
      <c r="D2028" t="s">
        <v>32</v>
      </c>
      <c r="E2028">
        <v>9050</v>
      </c>
      <c r="F2028" t="s">
        <v>133</v>
      </c>
      <c r="G2028">
        <v>10</v>
      </c>
      <c r="H2028" t="s">
        <v>49</v>
      </c>
      <c r="I2028">
        <v>6</v>
      </c>
      <c r="J2028" t="s">
        <v>29</v>
      </c>
    </row>
    <row r="2029" spans="1:10" x14ac:dyDescent="0.4">
      <c r="A2029">
        <v>20241129</v>
      </c>
      <c r="B2029">
        <v>4875</v>
      </c>
      <c r="C2029" t="s">
        <v>2447</v>
      </c>
      <c r="D2029" t="s">
        <v>306</v>
      </c>
      <c r="E2029">
        <v>3250</v>
      </c>
      <c r="F2029" t="s">
        <v>2430</v>
      </c>
      <c r="G2029">
        <v>5</v>
      </c>
      <c r="H2029" t="s">
        <v>2430</v>
      </c>
      <c r="I2029" t="s">
        <v>34</v>
      </c>
      <c r="J2029" t="s">
        <v>34</v>
      </c>
    </row>
    <row r="2030" spans="1:10" x14ac:dyDescent="0.4">
      <c r="A2030">
        <v>20241129</v>
      </c>
      <c r="B2030">
        <v>4880</v>
      </c>
      <c r="C2030" t="s">
        <v>2446</v>
      </c>
      <c r="D2030" t="s">
        <v>32</v>
      </c>
      <c r="E2030">
        <v>3250</v>
      </c>
      <c r="F2030" t="s">
        <v>2430</v>
      </c>
      <c r="G2030">
        <v>5</v>
      </c>
      <c r="H2030" t="s">
        <v>2430</v>
      </c>
      <c r="I2030">
        <v>7</v>
      </c>
      <c r="J2030" t="s">
        <v>39</v>
      </c>
    </row>
    <row r="2031" spans="1:10" x14ac:dyDescent="0.4">
      <c r="A2031">
        <v>20241129</v>
      </c>
      <c r="B2031">
        <v>4881</v>
      </c>
      <c r="C2031" t="s">
        <v>2445</v>
      </c>
      <c r="D2031" t="s">
        <v>225</v>
      </c>
      <c r="E2031">
        <v>3250</v>
      </c>
      <c r="F2031" t="s">
        <v>2430</v>
      </c>
      <c r="G2031">
        <v>5</v>
      </c>
      <c r="H2031" t="s">
        <v>2430</v>
      </c>
      <c r="I2031" t="s">
        <v>34</v>
      </c>
      <c r="J2031" t="s">
        <v>34</v>
      </c>
    </row>
    <row r="2032" spans="1:10" x14ac:dyDescent="0.4">
      <c r="A2032">
        <v>20241129</v>
      </c>
      <c r="B2032">
        <v>4882</v>
      </c>
      <c r="C2032" t="s">
        <v>2444</v>
      </c>
      <c r="D2032" t="s">
        <v>225</v>
      </c>
      <c r="E2032">
        <v>3250</v>
      </c>
      <c r="F2032" t="s">
        <v>2430</v>
      </c>
      <c r="G2032">
        <v>5</v>
      </c>
      <c r="H2032" t="s">
        <v>2430</v>
      </c>
      <c r="I2032" t="s">
        <v>34</v>
      </c>
      <c r="J2032" t="s">
        <v>34</v>
      </c>
    </row>
    <row r="2033" spans="1:10" x14ac:dyDescent="0.4">
      <c r="A2033">
        <v>20241129</v>
      </c>
      <c r="B2033">
        <v>4883</v>
      </c>
      <c r="C2033" t="s">
        <v>2443</v>
      </c>
      <c r="D2033" t="s">
        <v>225</v>
      </c>
      <c r="E2033">
        <v>3250</v>
      </c>
      <c r="F2033" t="s">
        <v>2430</v>
      </c>
      <c r="G2033">
        <v>5</v>
      </c>
      <c r="H2033" t="s">
        <v>2430</v>
      </c>
      <c r="I2033" t="s">
        <v>34</v>
      </c>
      <c r="J2033" t="s">
        <v>34</v>
      </c>
    </row>
    <row r="2034" spans="1:10" x14ac:dyDescent="0.4">
      <c r="A2034">
        <v>20241129</v>
      </c>
      <c r="B2034">
        <v>4884</v>
      </c>
      <c r="C2034" t="s">
        <v>2442</v>
      </c>
      <c r="D2034" t="s">
        <v>225</v>
      </c>
      <c r="E2034">
        <v>3250</v>
      </c>
      <c r="F2034" t="s">
        <v>2430</v>
      </c>
      <c r="G2034">
        <v>5</v>
      </c>
      <c r="H2034" t="s">
        <v>2430</v>
      </c>
      <c r="I2034" t="s">
        <v>34</v>
      </c>
      <c r="J2034" t="s">
        <v>34</v>
      </c>
    </row>
    <row r="2035" spans="1:10" x14ac:dyDescent="0.4">
      <c r="A2035">
        <v>20241129</v>
      </c>
      <c r="B2035">
        <v>4885</v>
      </c>
      <c r="C2035" t="s">
        <v>2441</v>
      </c>
      <c r="D2035" t="s">
        <v>37</v>
      </c>
      <c r="E2035">
        <v>3250</v>
      </c>
      <c r="F2035" t="s">
        <v>2430</v>
      </c>
      <c r="G2035">
        <v>5</v>
      </c>
      <c r="H2035" t="s">
        <v>2430</v>
      </c>
      <c r="I2035" t="s">
        <v>34</v>
      </c>
      <c r="J2035" t="s">
        <v>34</v>
      </c>
    </row>
    <row r="2036" spans="1:10" x14ac:dyDescent="0.4">
      <c r="A2036">
        <v>20241129</v>
      </c>
      <c r="B2036">
        <v>4886</v>
      </c>
      <c r="C2036" t="s">
        <v>2440</v>
      </c>
      <c r="D2036" t="s">
        <v>32</v>
      </c>
      <c r="E2036">
        <v>3250</v>
      </c>
      <c r="F2036" t="s">
        <v>2430</v>
      </c>
      <c r="G2036">
        <v>5</v>
      </c>
      <c r="H2036" t="s">
        <v>2430</v>
      </c>
      <c r="I2036">
        <v>7</v>
      </c>
      <c r="J2036" t="s">
        <v>39</v>
      </c>
    </row>
    <row r="2037" spans="1:10" x14ac:dyDescent="0.4">
      <c r="A2037">
        <v>20241129</v>
      </c>
      <c r="B2037">
        <v>4887</v>
      </c>
      <c r="C2037" t="s">
        <v>2439</v>
      </c>
      <c r="D2037" t="s">
        <v>32</v>
      </c>
      <c r="E2037">
        <v>3250</v>
      </c>
      <c r="F2037" t="s">
        <v>2430</v>
      </c>
      <c r="G2037">
        <v>5</v>
      </c>
      <c r="H2037" t="s">
        <v>2430</v>
      </c>
      <c r="I2037">
        <v>4</v>
      </c>
      <c r="J2037" t="s">
        <v>44</v>
      </c>
    </row>
    <row r="2038" spans="1:10" x14ac:dyDescent="0.4">
      <c r="A2038">
        <v>20241129</v>
      </c>
      <c r="B2038">
        <v>4888</v>
      </c>
      <c r="C2038" t="s">
        <v>2438</v>
      </c>
      <c r="D2038" t="s">
        <v>225</v>
      </c>
      <c r="E2038">
        <v>3250</v>
      </c>
      <c r="F2038" t="s">
        <v>2430</v>
      </c>
      <c r="G2038">
        <v>5</v>
      </c>
      <c r="H2038" t="s">
        <v>2430</v>
      </c>
      <c r="I2038" t="s">
        <v>34</v>
      </c>
      <c r="J2038" t="s">
        <v>34</v>
      </c>
    </row>
    <row r="2039" spans="1:10" x14ac:dyDescent="0.4">
      <c r="A2039">
        <v>20241129</v>
      </c>
      <c r="B2039">
        <v>4889</v>
      </c>
      <c r="C2039" t="s">
        <v>2437</v>
      </c>
      <c r="D2039" t="s">
        <v>225</v>
      </c>
      <c r="E2039">
        <v>3250</v>
      </c>
      <c r="F2039" t="s">
        <v>2430</v>
      </c>
      <c r="G2039">
        <v>5</v>
      </c>
      <c r="H2039" t="s">
        <v>2430</v>
      </c>
      <c r="I2039" t="s">
        <v>34</v>
      </c>
      <c r="J2039" t="s">
        <v>34</v>
      </c>
    </row>
    <row r="2040" spans="1:10" x14ac:dyDescent="0.4">
      <c r="A2040">
        <v>20241129</v>
      </c>
      <c r="B2040">
        <v>4890</v>
      </c>
      <c r="C2040" t="s">
        <v>2436</v>
      </c>
      <c r="D2040" t="s">
        <v>225</v>
      </c>
      <c r="E2040">
        <v>3250</v>
      </c>
      <c r="F2040" t="s">
        <v>2430</v>
      </c>
      <c r="G2040">
        <v>5</v>
      </c>
      <c r="H2040" t="s">
        <v>2430</v>
      </c>
      <c r="I2040" t="s">
        <v>34</v>
      </c>
      <c r="J2040" t="s">
        <v>34</v>
      </c>
    </row>
    <row r="2041" spans="1:10" x14ac:dyDescent="0.4">
      <c r="A2041">
        <v>20241129</v>
      </c>
      <c r="B2041">
        <v>4891</v>
      </c>
      <c r="C2041" t="s">
        <v>2435</v>
      </c>
      <c r="D2041" t="s">
        <v>225</v>
      </c>
      <c r="E2041">
        <v>3250</v>
      </c>
      <c r="F2041" t="s">
        <v>2430</v>
      </c>
      <c r="G2041">
        <v>5</v>
      </c>
      <c r="H2041" t="s">
        <v>2430</v>
      </c>
      <c r="I2041" t="s">
        <v>34</v>
      </c>
      <c r="J2041" t="s">
        <v>34</v>
      </c>
    </row>
    <row r="2042" spans="1:10" x14ac:dyDescent="0.4">
      <c r="A2042">
        <v>20241129</v>
      </c>
      <c r="B2042">
        <v>4892</v>
      </c>
      <c r="C2042" t="s">
        <v>2434</v>
      </c>
      <c r="D2042" t="s">
        <v>225</v>
      </c>
      <c r="E2042">
        <v>3250</v>
      </c>
      <c r="F2042" t="s">
        <v>2430</v>
      </c>
      <c r="G2042">
        <v>5</v>
      </c>
      <c r="H2042" t="s">
        <v>2430</v>
      </c>
      <c r="I2042" t="s">
        <v>34</v>
      </c>
      <c r="J2042" t="s">
        <v>34</v>
      </c>
    </row>
    <row r="2043" spans="1:10" x14ac:dyDescent="0.4">
      <c r="A2043">
        <v>20241129</v>
      </c>
      <c r="B2043">
        <v>4893</v>
      </c>
      <c r="C2043" t="s">
        <v>2433</v>
      </c>
      <c r="D2043" t="s">
        <v>225</v>
      </c>
      <c r="E2043">
        <v>3250</v>
      </c>
      <c r="F2043" t="s">
        <v>2430</v>
      </c>
      <c r="G2043">
        <v>5</v>
      </c>
      <c r="H2043" t="s">
        <v>2430</v>
      </c>
      <c r="I2043" t="s">
        <v>34</v>
      </c>
      <c r="J2043" t="s">
        <v>34</v>
      </c>
    </row>
    <row r="2044" spans="1:10" x14ac:dyDescent="0.4">
      <c r="A2044">
        <v>20241129</v>
      </c>
      <c r="B2044">
        <v>4894</v>
      </c>
      <c r="C2044" t="s">
        <v>2432</v>
      </c>
      <c r="D2044" t="s">
        <v>225</v>
      </c>
      <c r="E2044">
        <v>3250</v>
      </c>
      <c r="F2044" t="s">
        <v>2430</v>
      </c>
      <c r="G2044">
        <v>5</v>
      </c>
      <c r="H2044" t="s">
        <v>2430</v>
      </c>
      <c r="I2044" t="s">
        <v>34</v>
      </c>
      <c r="J2044" t="s">
        <v>34</v>
      </c>
    </row>
    <row r="2045" spans="1:10" x14ac:dyDescent="0.4">
      <c r="A2045">
        <v>20241129</v>
      </c>
      <c r="B2045">
        <v>4896</v>
      </c>
      <c r="C2045" t="s">
        <v>2431</v>
      </c>
      <c r="D2045" t="s">
        <v>225</v>
      </c>
      <c r="E2045">
        <v>3250</v>
      </c>
      <c r="F2045" t="s">
        <v>2430</v>
      </c>
      <c r="G2045">
        <v>5</v>
      </c>
      <c r="H2045" t="s">
        <v>2430</v>
      </c>
      <c r="I2045" t="s">
        <v>34</v>
      </c>
      <c r="J2045" t="s">
        <v>34</v>
      </c>
    </row>
    <row r="2046" spans="1:10" x14ac:dyDescent="0.4">
      <c r="A2046">
        <v>20241129</v>
      </c>
      <c r="B2046">
        <v>4901</v>
      </c>
      <c r="C2046" t="s">
        <v>2429</v>
      </c>
      <c r="D2046" t="s">
        <v>32</v>
      </c>
      <c r="E2046">
        <v>3200</v>
      </c>
      <c r="F2046" t="s">
        <v>112</v>
      </c>
      <c r="G2046">
        <v>4</v>
      </c>
      <c r="H2046" t="s">
        <v>111</v>
      </c>
      <c r="I2046">
        <v>2</v>
      </c>
      <c r="J2046" t="s">
        <v>114</v>
      </c>
    </row>
    <row r="2047" spans="1:10" x14ac:dyDescent="0.4">
      <c r="A2047">
        <v>20241129</v>
      </c>
      <c r="B2047">
        <v>4902</v>
      </c>
      <c r="C2047" t="s">
        <v>2428</v>
      </c>
      <c r="D2047" t="s">
        <v>32</v>
      </c>
      <c r="E2047">
        <v>3650</v>
      </c>
      <c r="F2047" t="s">
        <v>95</v>
      </c>
      <c r="G2047">
        <v>9</v>
      </c>
      <c r="H2047" t="s">
        <v>94</v>
      </c>
      <c r="I2047">
        <v>4</v>
      </c>
      <c r="J2047" t="s">
        <v>44</v>
      </c>
    </row>
    <row r="2048" spans="1:10" x14ac:dyDescent="0.4">
      <c r="A2048">
        <v>20241129</v>
      </c>
      <c r="B2048">
        <v>4911</v>
      </c>
      <c r="C2048" t="s">
        <v>2427</v>
      </c>
      <c r="D2048" t="s">
        <v>32</v>
      </c>
      <c r="E2048">
        <v>3200</v>
      </c>
      <c r="F2048" t="s">
        <v>112</v>
      </c>
      <c r="G2048">
        <v>4</v>
      </c>
      <c r="H2048" t="s">
        <v>111</v>
      </c>
      <c r="I2048">
        <v>2</v>
      </c>
      <c r="J2048" t="s">
        <v>114</v>
      </c>
    </row>
    <row r="2049" spans="1:10" x14ac:dyDescent="0.4">
      <c r="A2049">
        <v>20241129</v>
      </c>
      <c r="B2049">
        <v>4912</v>
      </c>
      <c r="C2049" t="s">
        <v>2426</v>
      </c>
      <c r="D2049" t="s">
        <v>32</v>
      </c>
      <c r="E2049">
        <v>3200</v>
      </c>
      <c r="F2049" t="s">
        <v>112</v>
      </c>
      <c r="G2049">
        <v>4</v>
      </c>
      <c r="H2049" t="s">
        <v>111</v>
      </c>
      <c r="I2049">
        <v>4</v>
      </c>
      <c r="J2049" t="s">
        <v>44</v>
      </c>
    </row>
    <row r="2050" spans="1:10" x14ac:dyDescent="0.4">
      <c r="A2050">
        <v>20241129</v>
      </c>
      <c r="B2050">
        <v>4914</v>
      </c>
      <c r="C2050" t="s">
        <v>2425</v>
      </c>
      <c r="D2050" t="s">
        <v>32</v>
      </c>
      <c r="E2050">
        <v>3200</v>
      </c>
      <c r="F2050" t="s">
        <v>112</v>
      </c>
      <c r="G2050">
        <v>4</v>
      </c>
      <c r="H2050" t="s">
        <v>111</v>
      </c>
      <c r="I2050">
        <v>7</v>
      </c>
      <c r="J2050" t="s">
        <v>39</v>
      </c>
    </row>
    <row r="2051" spans="1:10" x14ac:dyDescent="0.4">
      <c r="A2051">
        <v>20241129</v>
      </c>
      <c r="B2051">
        <v>4917</v>
      </c>
      <c r="C2051" t="s">
        <v>2424</v>
      </c>
      <c r="D2051" t="s">
        <v>32</v>
      </c>
      <c r="E2051">
        <v>3200</v>
      </c>
      <c r="F2051" t="s">
        <v>112</v>
      </c>
      <c r="G2051">
        <v>4</v>
      </c>
      <c r="H2051" t="s">
        <v>111</v>
      </c>
      <c r="I2051">
        <v>6</v>
      </c>
      <c r="J2051" t="s">
        <v>29</v>
      </c>
    </row>
    <row r="2052" spans="1:10" x14ac:dyDescent="0.4">
      <c r="A2052">
        <v>20241129</v>
      </c>
      <c r="B2052">
        <v>4918</v>
      </c>
      <c r="C2052" t="s">
        <v>2423</v>
      </c>
      <c r="D2052" t="s">
        <v>37</v>
      </c>
      <c r="E2052">
        <v>3200</v>
      </c>
      <c r="F2052" t="s">
        <v>112</v>
      </c>
      <c r="G2052">
        <v>4</v>
      </c>
      <c r="H2052" t="s">
        <v>111</v>
      </c>
      <c r="I2052" t="s">
        <v>34</v>
      </c>
      <c r="J2052" t="s">
        <v>34</v>
      </c>
    </row>
    <row r="2053" spans="1:10" x14ac:dyDescent="0.4">
      <c r="A2053">
        <v>20241129</v>
      </c>
      <c r="B2053">
        <v>4919</v>
      </c>
      <c r="C2053" t="s">
        <v>2422</v>
      </c>
      <c r="D2053" t="s">
        <v>32</v>
      </c>
      <c r="E2053">
        <v>3200</v>
      </c>
      <c r="F2053" t="s">
        <v>112</v>
      </c>
      <c r="G2053">
        <v>4</v>
      </c>
      <c r="H2053" t="s">
        <v>111</v>
      </c>
      <c r="I2053">
        <v>6</v>
      </c>
      <c r="J2053" t="s">
        <v>29</v>
      </c>
    </row>
    <row r="2054" spans="1:10" x14ac:dyDescent="0.4">
      <c r="A2054">
        <v>20241129</v>
      </c>
      <c r="B2054">
        <v>4920</v>
      </c>
      <c r="C2054" t="s">
        <v>2421</v>
      </c>
      <c r="D2054" t="s">
        <v>37</v>
      </c>
      <c r="E2054">
        <v>3200</v>
      </c>
      <c r="F2054" t="s">
        <v>112</v>
      </c>
      <c r="G2054">
        <v>4</v>
      </c>
      <c r="H2054" t="s">
        <v>111</v>
      </c>
      <c r="I2054" t="s">
        <v>34</v>
      </c>
      <c r="J2054" t="s">
        <v>34</v>
      </c>
    </row>
    <row r="2055" spans="1:10" x14ac:dyDescent="0.4">
      <c r="A2055">
        <v>20241129</v>
      </c>
      <c r="B2055">
        <v>4921</v>
      </c>
      <c r="C2055" t="s">
        <v>2420</v>
      </c>
      <c r="D2055" t="s">
        <v>32</v>
      </c>
      <c r="E2055">
        <v>3200</v>
      </c>
      <c r="F2055" t="s">
        <v>112</v>
      </c>
      <c r="G2055">
        <v>4</v>
      </c>
      <c r="H2055" t="s">
        <v>111</v>
      </c>
      <c r="I2055">
        <v>4</v>
      </c>
      <c r="J2055" t="s">
        <v>44</v>
      </c>
    </row>
    <row r="2056" spans="1:10" x14ac:dyDescent="0.4">
      <c r="A2056">
        <v>20241129</v>
      </c>
      <c r="B2056">
        <v>4922</v>
      </c>
      <c r="C2056" t="s">
        <v>2419</v>
      </c>
      <c r="D2056" t="s">
        <v>32</v>
      </c>
      <c r="E2056">
        <v>3200</v>
      </c>
      <c r="F2056" t="s">
        <v>112</v>
      </c>
      <c r="G2056">
        <v>4</v>
      </c>
      <c r="H2056" t="s">
        <v>111</v>
      </c>
      <c r="I2056">
        <v>4</v>
      </c>
      <c r="J2056" t="s">
        <v>44</v>
      </c>
    </row>
    <row r="2057" spans="1:10" x14ac:dyDescent="0.4">
      <c r="A2057">
        <v>20241129</v>
      </c>
      <c r="B2057">
        <v>4923</v>
      </c>
      <c r="C2057" t="s">
        <v>2418</v>
      </c>
      <c r="D2057" t="s">
        <v>32</v>
      </c>
      <c r="E2057">
        <v>3200</v>
      </c>
      <c r="F2057" t="s">
        <v>112</v>
      </c>
      <c r="G2057">
        <v>4</v>
      </c>
      <c r="H2057" t="s">
        <v>111</v>
      </c>
      <c r="I2057">
        <v>7</v>
      </c>
      <c r="J2057" t="s">
        <v>39</v>
      </c>
    </row>
    <row r="2058" spans="1:10" x14ac:dyDescent="0.4">
      <c r="A2058">
        <v>20241129</v>
      </c>
      <c r="B2058">
        <v>4925</v>
      </c>
      <c r="C2058" t="s">
        <v>2417</v>
      </c>
      <c r="D2058" t="s">
        <v>37</v>
      </c>
      <c r="E2058">
        <v>3200</v>
      </c>
      <c r="F2058" t="s">
        <v>112</v>
      </c>
      <c r="G2058">
        <v>4</v>
      </c>
      <c r="H2058" t="s">
        <v>111</v>
      </c>
      <c r="I2058" t="s">
        <v>34</v>
      </c>
      <c r="J2058" t="s">
        <v>34</v>
      </c>
    </row>
    <row r="2059" spans="1:10" x14ac:dyDescent="0.4">
      <c r="A2059">
        <v>20241129</v>
      </c>
      <c r="B2059">
        <v>4926</v>
      </c>
      <c r="C2059" t="s">
        <v>2416</v>
      </c>
      <c r="D2059" t="s">
        <v>37</v>
      </c>
      <c r="E2059">
        <v>3200</v>
      </c>
      <c r="F2059" t="s">
        <v>112</v>
      </c>
      <c r="G2059">
        <v>4</v>
      </c>
      <c r="H2059" t="s">
        <v>111</v>
      </c>
      <c r="I2059">
        <v>7</v>
      </c>
      <c r="J2059" t="s">
        <v>39</v>
      </c>
    </row>
    <row r="2060" spans="1:10" x14ac:dyDescent="0.4">
      <c r="A2060">
        <v>20241129</v>
      </c>
      <c r="B2060">
        <v>4927</v>
      </c>
      <c r="C2060" t="s">
        <v>2415</v>
      </c>
      <c r="D2060" t="s">
        <v>32</v>
      </c>
      <c r="E2060">
        <v>3200</v>
      </c>
      <c r="F2060" t="s">
        <v>112</v>
      </c>
      <c r="G2060">
        <v>4</v>
      </c>
      <c r="H2060" t="s">
        <v>111</v>
      </c>
      <c r="I2060">
        <v>4</v>
      </c>
      <c r="J2060" t="s">
        <v>44</v>
      </c>
    </row>
    <row r="2061" spans="1:10" x14ac:dyDescent="0.4">
      <c r="A2061">
        <v>20241129</v>
      </c>
      <c r="B2061">
        <v>4928</v>
      </c>
      <c r="C2061" t="s">
        <v>2414</v>
      </c>
      <c r="D2061" t="s">
        <v>32</v>
      </c>
      <c r="E2061">
        <v>3200</v>
      </c>
      <c r="F2061" t="s">
        <v>112</v>
      </c>
      <c r="G2061">
        <v>4</v>
      </c>
      <c r="H2061" t="s">
        <v>111</v>
      </c>
      <c r="I2061">
        <v>6</v>
      </c>
      <c r="J2061" t="s">
        <v>29</v>
      </c>
    </row>
    <row r="2062" spans="1:10" x14ac:dyDescent="0.4">
      <c r="A2062">
        <v>20241129</v>
      </c>
      <c r="B2062">
        <v>4929</v>
      </c>
      <c r="C2062" t="s">
        <v>2413</v>
      </c>
      <c r="D2062" t="s">
        <v>37</v>
      </c>
      <c r="E2062">
        <v>3200</v>
      </c>
      <c r="F2062" t="s">
        <v>112</v>
      </c>
      <c r="G2062">
        <v>4</v>
      </c>
      <c r="H2062" t="s">
        <v>111</v>
      </c>
      <c r="I2062">
        <v>7</v>
      </c>
      <c r="J2062" t="s">
        <v>39</v>
      </c>
    </row>
    <row r="2063" spans="1:10" x14ac:dyDescent="0.4">
      <c r="A2063">
        <v>20241129</v>
      </c>
      <c r="B2063">
        <v>4931</v>
      </c>
      <c r="C2063" t="s">
        <v>2412</v>
      </c>
      <c r="D2063" t="s">
        <v>32</v>
      </c>
      <c r="E2063">
        <v>3200</v>
      </c>
      <c r="F2063" t="s">
        <v>112</v>
      </c>
      <c r="G2063">
        <v>4</v>
      </c>
      <c r="H2063" t="s">
        <v>111</v>
      </c>
      <c r="I2063">
        <v>7</v>
      </c>
      <c r="J2063" t="s">
        <v>39</v>
      </c>
    </row>
    <row r="2064" spans="1:10" x14ac:dyDescent="0.4">
      <c r="A2064">
        <v>20241129</v>
      </c>
      <c r="B2064">
        <v>4932</v>
      </c>
      <c r="C2064" t="s">
        <v>2411</v>
      </c>
      <c r="D2064" t="s">
        <v>37</v>
      </c>
      <c r="E2064">
        <v>3200</v>
      </c>
      <c r="F2064" t="s">
        <v>112</v>
      </c>
      <c r="G2064">
        <v>4</v>
      </c>
      <c r="H2064" t="s">
        <v>111</v>
      </c>
      <c r="I2064" t="s">
        <v>34</v>
      </c>
      <c r="J2064" t="s">
        <v>34</v>
      </c>
    </row>
    <row r="2065" spans="1:10" x14ac:dyDescent="0.4">
      <c r="A2065">
        <v>20241129</v>
      </c>
      <c r="B2065">
        <v>4933</v>
      </c>
      <c r="C2065" t="s">
        <v>2410</v>
      </c>
      <c r="D2065" t="s">
        <v>32</v>
      </c>
      <c r="E2065">
        <v>3200</v>
      </c>
      <c r="F2065" t="s">
        <v>112</v>
      </c>
      <c r="G2065">
        <v>4</v>
      </c>
      <c r="H2065" t="s">
        <v>111</v>
      </c>
      <c r="I2065">
        <v>7</v>
      </c>
      <c r="J2065" t="s">
        <v>39</v>
      </c>
    </row>
    <row r="2066" spans="1:10" x14ac:dyDescent="0.4">
      <c r="A2066">
        <v>20241129</v>
      </c>
      <c r="B2066">
        <v>4934</v>
      </c>
      <c r="C2066" t="s">
        <v>2409</v>
      </c>
      <c r="D2066" t="s">
        <v>225</v>
      </c>
      <c r="E2066">
        <v>3200</v>
      </c>
      <c r="F2066" t="s">
        <v>112</v>
      </c>
      <c r="G2066">
        <v>4</v>
      </c>
      <c r="H2066" t="s">
        <v>111</v>
      </c>
      <c r="I2066" t="s">
        <v>34</v>
      </c>
      <c r="J2066" t="s">
        <v>34</v>
      </c>
    </row>
    <row r="2067" spans="1:10" x14ac:dyDescent="0.4">
      <c r="A2067">
        <v>20241129</v>
      </c>
      <c r="B2067">
        <v>4935</v>
      </c>
      <c r="C2067" t="s">
        <v>2408</v>
      </c>
      <c r="D2067" t="s">
        <v>37</v>
      </c>
      <c r="E2067">
        <v>3200</v>
      </c>
      <c r="F2067" t="s">
        <v>112</v>
      </c>
      <c r="G2067">
        <v>4</v>
      </c>
      <c r="H2067" t="s">
        <v>111</v>
      </c>
      <c r="I2067" t="s">
        <v>34</v>
      </c>
      <c r="J2067" t="s">
        <v>34</v>
      </c>
    </row>
    <row r="2068" spans="1:10" x14ac:dyDescent="0.4">
      <c r="A2068">
        <v>20241129</v>
      </c>
      <c r="B2068">
        <v>4936</v>
      </c>
      <c r="C2068" t="s">
        <v>2407</v>
      </c>
      <c r="D2068" t="s">
        <v>32</v>
      </c>
      <c r="E2068">
        <v>3200</v>
      </c>
      <c r="F2068" t="s">
        <v>112</v>
      </c>
      <c r="G2068">
        <v>4</v>
      </c>
      <c r="H2068" t="s">
        <v>111</v>
      </c>
      <c r="I2068">
        <v>7</v>
      </c>
      <c r="J2068" t="s">
        <v>39</v>
      </c>
    </row>
    <row r="2069" spans="1:10" x14ac:dyDescent="0.4">
      <c r="A2069">
        <v>20241129</v>
      </c>
      <c r="B2069">
        <v>4937</v>
      </c>
      <c r="C2069" t="s">
        <v>2406</v>
      </c>
      <c r="D2069" t="s">
        <v>225</v>
      </c>
      <c r="E2069">
        <v>3200</v>
      </c>
      <c r="F2069" t="s">
        <v>112</v>
      </c>
      <c r="G2069">
        <v>4</v>
      </c>
      <c r="H2069" t="s">
        <v>111</v>
      </c>
      <c r="I2069" t="s">
        <v>34</v>
      </c>
      <c r="J2069" t="s">
        <v>34</v>
      </c>
    </row>
    <row r="2070" spans="1:10" x14ac:dyDescent="0.4">
      <c r="A2070">
        <v>20241129</v>
      </c>
      <c r="B2070">
        <v>4951</v>
      </c>
      <c r="C2070" t="s">
        <v>2405</v>
      </c>
      <c r="D2070" t="s">
        <v>32</v>
      </c>
      <c r="E2070">
        <v>3200</v>
      </c>
      <c r="F2070" t="s">
        <v>112</v>
      </c>
      <c r="G2070">
        <v>4</v>
      </c>
      <c r="H2070" t="s">
        <v>111</v>
      </c>
      <c r="I2070">
        <v>7</v>
      </c>
      <c r="J2070" t="s">
        <v>39</v>
      </c>
    </row>
    <row r="2071" spans="1:10" x14ac:dyDescent="0.4">
      <c r="A2071">
        <v>20241129</v>
      </c>
      <c r="B2071">
        <v>4955</v>
      </c>
      <c r="C2071" t="s">
        <v>2404</v>
      </c>
      <c r="D2071" t="s">
        <v>37</v>
      </c>
      <c r="E2071">
        <v>3200</v>
      </c>
      <c r="F2071" t="s">
        <v>112</v>
      </c>
      <c r="G2071">
        <v>4</v>
      </c>
      <c r="H2071" t="s">
        <v>111</v>
      </c>
      <c r="I2071">
        <v>7</v>
      </c>
      <c r="J2071" t="s">
        <v>39</v>
      </c>
    </row>
    <row r="2072" spans="1:10" x14ac:dyDescent="0.4">
      <c r="A2072">
        <v>20241129</v>
      </c>
      <c r="B2072">
        <v>4956</v>
      </c>
      <c r="C2072" t="s">
        <v>2403</v>
      </c>
      <c r="D2072" t="s">
        <v>32</v>
      </c>
      <c r="E2072">
        <v>3200</v>
      </c>
      <c r="F2072" t="s">
        <v>112</v>
      </c>
      <c r="G2072">
        <v>4</v>
      </c>
      <c r="H2072" t="s">
        <v>111</v>
      </c>
      <c r="I2072">
        <v>7</v>
      </c>
      <c r="J2072" t="s">
        <v>39</v>
      </c>
    </row>
    <row r="2073" spans="1:10" x14ac:dyDescent="0.4">
      <c r="A2073">
        <v>20241129</v>
      </c>
      <c r="B2073">
        <v>4957</v>
      </c>
      <c r="C2073" t="s">
        <v>2402</v>
      </c>
      <c r="D2073" t="s">
        <v>37</v>
      </c>
      <c r="E2073">
        <v>3200</v>
      </c>
      <c r="F2073" t="s">
        <v>112</v>
      </c>
      <c r="G2073">
        <v>4</v>
      </c>
      <c r="H2073" t="s">
        <v>111</v>
      </c>
      <c r="I2073" t="s">
        <v>34</v>
      </c>
      <c r="J2073" t="s">
        <v>34</v>
      </c>
    </row>
    <row r="2074" spans="1:10" x14ac:dyDescent="0.4">
      <c r="A2074">
        <v>20241129</v>
      </c>
      <c r="B2074">
        <v>4958</v>
      </c>
      <c r="C2074" t="s">
        <v>2401</v>
      </c>
      <c r="D2074" t="s">
        <v>32</v>
      </c>
      <c r="E2074">
        <v>3200</v>
      </c>
      <c r="F2074" t="s">
        <v>112</v>
      </c>
      <c r="G2074">
        <v>4</v>
      </c>
      <c r="H2074" t="s">
        <v>111</v>
      </c>
      <c r="I2074">
        <v>6</v>
      </c>
      <c r="J2074" t="s">
        <v>29</v>
      </c>
    </row>
    <row r="2075" spans="1:10" x14ac:dyDescent="0.4">
      <c r="A2075">
        <v>20241129</v>
      </c>
      <c r="B2075">
        <v>4960</v>
      </c>
      <c r="C2075" t="s">
        <v>2400</v>
      </c>
      <c r="D2075" t="s">
        <v>37</v>
      </c>
      <c r="E2075">
        <v>3200</v>
      </c>
      <c r="F2075" t="s">
        <v>112</v>
      </c>
      <c r="G2075">
        <v>4</v>
      </c>
      <c r="H2075" t="s">
        <v>111</v>
      </c>
      <c r="I2075" t="s">
        <v>34</v>
      </c>
      <c r="J2075" t="s">
        <v>34</v>
      </c>
    </row>
    <row r="2076" spans="1:10" x14ac:dyDescent="0.4">
      <c r="A2076">
        <v>20241129</v>
      </c>
      <c r="B2076">
        <v>4966</v>
      </c>
      <c r="C2076" t="s">
        <v>2399</v>
      </c>
      <c r="D2076" t="s">
        <v>37</v>
      </c>
      <c r="E2076">
        <v>3200</v>
      </c>
      <c r="F2076" t="s">
        <v>112</v>
      </c>
      <c r="G2076">
        <v>4</v>
      </c>
      <c r="H2076" t="s">
        <v>111</v>
      </c>
      <c r="I2076" t="s">
        <v>34</v>
      </c>
      <c r="J2076" t="s">
        <v>34</v>
      </c>
    </row>
    <row r="2077" spans="1:10" x14ac:dyDescent="0.4">
      <c r="A2077">
        <v>20241129</v>
      </c>
      <c r="B2077">
        <v>4967</v>
      </c>
      <c r="C2077" t="s">
        <v>2398</v>
      </c>
      <c r="D2077" t="s">
        <v>32</v>
      </c>
      <c r="E2077">
        <v>3200</v>
      </c>
      <c r="F2077" t="s">
        <v>112</v>
      </c>
      <c r="G2077">
        <v>4</v>
      </c>
      <c r="H2077" t="s">
        <v>111</v>
      </c>
      <c r="I2077">
        <v>4</v>
      </c>
      <c r="J2077" t="s">
        <v>44</v>
      </c>
    </row>
    <row r="2078" spans="1:10" x14ac:dyDescent="0.4">
      <c r="A2078">
        <v>20241129</v>
      </c>
      <c r="B2078">
        <v>4968</v>
      </c>
      <c r="C2078" t="s">
        <v>2397</v>
      </c>
      <c r="D2078" t="s">
        <v>32</v>
      </c>
      <c r="E2078">
        <v>3200</v>
      </c>
      <c r="F2078" t="s">
        <v>112</v>
      </c>
      <c r="G2078">
        <v>4</v>
      </c>
      <c r="H2078" t="s">
        <v>111</v>
      </c>
      <c r="I2078">
        <v>7</v>
      </c>
      <c r="J2078" t="s">
        <v>39</v>
      </c>
    </row>
    <row r="2079" spans="1:10" x14ac:dyDescent="0.4">
      <c r="A2079">
        <v>20241129</v>
      </c>
      <c r="B2079">
        <v>4970</v>
      </c>
      <c r="C2079" t="s">
        <v>2396</v>
      </c>
      <c r="D2079" t="s">
        <v>37</v>
      </c>
      <c r="E2079">
        <v>3200</v>
      </c>
      <c r="F2079" t="s">
        <v>112</v>
      </c>
      <c r="G2079">
        <v>4</v>
      </c>
      <c r="H2079" t="s">
        <v>111</v>
      </c>
      <c r="I2079" t="s">
        <v>34</v>
      </c>
      <c r="J2079" t="s">
        <v>34</v>
      </c>
    </row>
    <row r="2080" spans="1:10" x14ac:dyDescent="0.4">
      <c r="A2080">
        <v>20241129</v>
      </c>
      <c r="B2080">
        <v>4971</v>
      </c>
      <c r="C2080" t="s">
        <v>2395</v>
      </c>
      <c r="D2080" t="s">
        <v>32</v>
      </c>
      <c r="E2080">
        <v>3200</v>
      </c>
      <c r="F2080" t="s">
        <v>112</v>
      </c>
      <c r="G2080">
        <v>4</v>
      </c>
      <c r="H2080" t="s">
        <v>111</v>
      </c>
      <c r="I2080">
        <v>6</v>
      </c>
      <c r="J2080" t="s">
        <v>29</v>
      </c>
    </row>
    <row r="2081" spans="1:10" x14ac:dyDescent="0.4">
      <c r="A2081">
        <v>20241129</v>
      </c>
      <c r="B2081">
        <v>4972</v>
      </c>
      <c r="C2081" t="s">
        <v>2394</v>
      </c>
      <c r="D2081" t="s">
        <v>37</v>
      </c>
      <c r="E2081">
        <v>3200</v>
      </c>
      <c r="F2081" t="s">
        <v>112</v>
      </c>
      <c r="G2081">
        <v>4</v>
      </c>
      <c r="H2081" t="s">
        <v>111</v>
      </c>
      <c r="I2081" t="s">
        <v>34</v>
      </c>
      <c r="J2081" t="s">
        <v>34</v>
      </c>
    </row>
    <row r="2082" spans="1:10" x14ac:dyDescent="0.4">
      <c r="A2082">
        <v>20241129</v>
      </c>
      <c r="B2082">
        <v>4973</v>
      </c>
      <c r="C2082" t="s">
        <v>2393</v>
      </c>
      <c r="D2082" t="s">
        <v>32</v>
      </c>
      <c r="E2082">
        <v>3200</v>
      </c>
      <c r="F2082" t="s">
        <v>112</v>
      </c>
      <c r="G2082">
        <v>4</v>
      </c>
      <c r="H2082" t="s">
        <v>111</v>
      </c>
      <c r="I2082">
        <v>7</v>
      </c>
      <c r="J2082" t="s">
        <v>39</v>
      </c>
    </row>
    <row r="2083" spans="1:10" x14ac:dyDescent="0.4">
      <c r="A2083">
        <v>20241129</v>
      </c>
      <c r="B2083">
        <v>4974</v>
      </c>
      <c r="C2083" t="s">
        <v>2392</v>
      </c>
      <c r="D2083" t="s">
        <v>32</v>
      </c>
      <c r="E2083">
        <v>3200</v>
      </c>
      <c r="F2083" t="s">
        <v>112</v>
      </c>
      <c r="G2083">
        <v>4</v>
      </c>
      <c r="H2083" t="s">
        <v>111</v>
      </c>
      <c r="I2083">
        <v>6</v>
      </c>
      <c r="J2083" t="s">
        <v>29</v>
      </c>
    </row>
    <row r="2084" spans="1:10" x14ac:dyDescent="0.4">
      <c r="A2084">
        <v>20241129</v>
      </c>
      <c r="B2084">
        <v>4975</v>
      </c>
      <c r="C2084" t="s">
        <v>2391</v>
      </c>
      <c r="D2084" t="s">
        <v>32</v>
      </c>
      <c r="E2084">
        <v>3200</v>
      </c>
      <c r="F2084" t="s">
        <v>112</v>
      </c>
      <c r="G2084">
        <v>4</v>
      </c>
      <c r="H2084" t="s">
        <v>111</v>
      </c>
      <c r="I2084">
        <v>6</v>
      </c>
      <c r="J2084" t="s">
        <v>29</v>
      </c>
    </row>
    <row r="2085" spans="1:10" x14ac:dyDescent="0.4">
      <c r="A2085">
        <v>20241129</v>
      </c>
      <c r="B2085">
        <v>4976</v>
      </c>
      <c r="C2085" t="s">
        <v>2390</v>
      </c>
      <c r="D2085" t="s">
        <v>37</v>
      </c>
      <c r="E2085">
        <v>3200</v>
      </c>
      <c r="F2085" t="s">
        <v>112</v>
      </c>
      <c r="G2085">
        <v>4</v>
      </c>
      <c r="H2085" t="s">
        <v>111</v>
      </c>
      <c r="I2085" t="s">
        <v>34</v>
      </c>
      <c r="J2085" t="s">
        <v>34</v>
      </c>
    </row>
    <row r="2086" spans="1:10" x14ac:dyDescent="0.4">
      <c r="A2086">
        <v>20241129</v>
      </c>
      <c r="B2086">
        <v>4977</v>
      </c>
      <c r="C2086" t="s">
        <v>2389</v>
      </c>
      <c r="D2086" t="s">
        <v>37</v>
      </c>
      <c r="E2086">
        <v>3200</v>
      </c>
      <c r="F2086" t="s">
        <v>112</v>
      </c>
      <c r="G2086">
        <v>4</v>
      </c>
      <c r="H2086" t="s">
        <v>111</v>
      </c>
      <c r="I2086">
        <v>7</v>
      </c>
      <c r="J2086" t="s">
        <v>39</v>
      </c>
    </row>
    <row r="2087" spans="1:10" x14ac:dyDescent="0.4">
      <c r="A2087">
        <v>20241129</v>
      </c>
      <c r="B2087">
        <v>4978</v>
      </c>
      <c r="C2087" t="s">
        <v>2388</v>
      </c>
      <c r="D2087" t="s">
        <v>225</v>
      </c>
      <c r="E2087">
        <v>3200</v>
      </c>
      <c r="F2087" t="s">
        <v>112</v>
      </c>
      <c r="G2087">
        <v>4</v>
      </c>
      <c r="H2087" t="s">
        <v>111</v>
      </c>
      <c r="I2087" t="s">
        <v>34</v>
      </c>
      <c r="J2087" t="s">
        <v>34</v>
      </c>
    </row>
    <row r="2088" spans="1:10" x14ac:dyDescent="0.4">
      <c r="A2088">
        <v>20241129</v>
      </c>
      <c r="B2088">
        <v>4979</v>
      </c>
      <c r="C2088" t="s">
        <v>2387</v>
      </c>
      <c r="D2088" t="s">
        <v>37</v>
      </c>
      <c r="E2088">
        <v>3200</v>
      </c>
      <c r="F2088" t="s">
        <v>112</v>
      </c>
      <c r="G2088">
        <v>4</v>
      </c>
      <c r="H2088" t="s">
        <v>111</v>
      </c>
      <c r="I2088">
        <v>7</v>
      </c>
      <c r="J2088" t="s">
        <v>39</v>
      </c>
    </row>
    <row r="2089" spans="1:10" x14ac:dyDescent="0.4">
      <c r="A2089">
        <v>20241129</v>
      </c>
      <c r="B2089">
        <v>4980</v>
      </c>
      <c r="C2089" t="s">
        <v>2386</v>
      </c>
      <c r="D2089" t="s">
        <v>32</v>
      </c>
      <c r="E2089">
        <v>3200</v>
      </c>
      <c r="F2089" t="s">
        <v>112</v>
      </c>
      <c r="G2089">
        <v>4</v>
      </c>
      <c r="H2089" t="s">
        <v>111</v>
      </c>
      <c r="I2089">
        <v>4</v>
      </c>
      <c r="J2089" t="s">
        <v>44</v>
      </c>
    </row>
    <row r="2090" spans="1:10" x14ac:dyDescent="0.4">
      <c r="A2090">
        <v>20241129</v>
      </c>
      <c r="B2090">
        <v>4985</v>
      </c>
      <c r="C2090" t="s">
        <v>2385</v>
      </c>
      <c r="D2090" t="s">
        <v>32</v>
      </c>
      <c r="E2090">
        <v>3200</v>
      </c>
      <c r="F2090" t="s">
        <v>112</v>
      </c>
      <c r="G2090">
        <v>4</v>
      </c>
      <c r="H2090" t="s">
        <v>111</v>
      </c>
      <c r="I2090">
        <v>6</v>
      </c>
      <c r="J2090" t="s">
        <v>29</v>
      </c>
    </row>
    <row r="2091" spans="1:10" x14ac:dyDescent="0.4">
      <c r="A2091">
        <v>20241129</v>
      </c>
      <c r="B2091">
        <v>4990</v>
      </c>
      <c r="C2091" t="s">
        <v>2384</v>
      </c>
      <c r="D2091" t="s">
        <v>37</v>
      </c>
      <c r="E2091">
        <v>3200</v>
      </c>
      <c r="F2091" t="s">
        <v>112</v>
      </c>
      <c r="G2091">
        <v>4</v>
      </c>
      <c r="H2091" t="s">
        <v>111</v>
      </c>
      <c r="I2091" t="s">
        <v>34</v>
      </c>
      <c r="J2091" t="s">
        <v>34</v>
      </c>
    </row>
    <row r="2092" spans="1:10" x14ac:dyDescent="0.4">
      <c r="A2092">
        <v>20241129</v>
      </c>
      <c r="B2092">
        <v>4992</v>
      </c>
      <c r="C2092" t="s">
        <v>2383</v>
      </c>
      <c r="D2092" t="s">
        <v>37</v>
      </c>
      <c r="E2092">
        <v>3200</v>
      </c>
      <c r="F2092" t="s">
        <v>112</v>
      </c>
      <c r="G2092">
        <v>4</v>
      </c>
      <c r="H2092" t="s">
        <v>111</v>
      </c>
      <c r="I2092">
        <v>7</v>
      </c>
      <c r="J2092" t="s">
        <v>39</v>
      </c>
    </row>
    <row r="2093" spans="1:10" x14ac:dyDescent="0.4">
      <c r="A2093">
        <v>20241129</v>
      </c>
      <c r="B2093">
        <v>4994</v>
      </c>
      <c r="C2093" t="s">
        <v>2382</v>
      </c>
      <c r="D2093" t="s">
        <v>37</v>
      </c>
      <c r="E2093">
        <v>3200</v>
      </c>
      <c r="F2093" t="s">
        <v>112</v>
      </c>
      <c r="G2093">
        <v>4</v>
      </c>
      <c r="H2093" t="s">
        <v>111</v>
      </c>
      <c r="I2093">
        <v>7</v>
      </c>
      <c r="J2093" t="s">
        <v>39</v>
      </c>
    </row>
    <row r="2094" spans="1:10" x14ac:dyDescent="0.4">
      <c r="A2094">
        <v>20241129</v>
      </c>
      <c r="B2094">
        <v>4996</v>
      </c>
      <c r="C2094" t="s">
        <v>2381</v>
      </c>
      <c r="D2094" t="s">
        <v>32</v>
      </c>
      <c r="E2094">
        <v>3200</v>
      </c>
      <c r="F2094" t="s">
        <v>112</v>
      </c>
      <c r="G2094">
        <v>4</v>
      </c>
      <c r="H2094" t="s">
        <v>111</v>
      </c>
      <c r="I2094">
        <v>6</v>
      </c>
      <c r="J2094" t="s">
        <v>29</v>
      </c>
    </row>
    <row r="2095" spans="1:10" x14ac:dyDescent="0.4">
      <c r="A2095">
        <v>20241129</v>
      </c>
      <c r="B2095">
        <v>4997</v>
      </c>
      <c r="C2095" t="s">
        <v>2380</v>
      </c>
      <c r="D2095" t="s">
        <v>32</v>
      </c>
      <c r="E2095">
        <v>3200</v>
      </c>
      <c r="F2095" t="s">
        <v>112</v>
      </c>
      <c r="G2095">
        <v>4</v>
      </c>
      <c r="H2095" t="s">
        <v>111</v>
      </c>
      <c r="I2095">
        <v>7</v>
      </c>
      <c r="J2095" t="s">
        <v>39</v>
      </c>
    </row>
    <row r="2096" spans="1:10" x14ac:dyDescent="0.4">
      <c r="A2096">
        <v>20241129</v>
      </c>
      <c r="B2096">
        <v>4998</v>
      </c>
      <c r="C2096" t="s">
        <v>2379</v>
      </c>
      <c r="D2096" t="s">
        <v>37</v>
      </c>
      <c r="E2096">
        <v>3200</v>
      </c>
      <c r="F2096" t="s">
        <v>112</v>
      </c>
      <c r="G2096">
        <v>4</v>
      </c>
      <c r="H2096" t="s">
        <v>111</v>
      </c>
      <c r="I2096" t="s">
        <v>34</v>
      </c>
      <c r="J2096" t="s">
        <v>34</v>
      </c>
    </row>
    <row r="2097" spans="1:10" x14ac:dyDescent="0.4">
      <c r="A2097">
        <v>20241129</v>
      </c>
      <c r="B2097">
        <v>5009</v>
      </c>
      <c r="C2097" t="s">
        <v>2378</v>
      </c>
      <c r="D2097" t="s">
        <v>37</v>
      </c>
      <c r="E2097">
        <v>6050</v>
      </c>
      <c r="F2097" t="s">
        <v>36</v>
      </c>
      <c r="G2097">
        <v>13</v>
      </c>
      <c r="H2097" t="s">
        <v>35</v>
      </c>
      <c r="I2097">
        <v>7</v>
      </c>
      <c r="J2097" t="s">
        <v>39</v>
      </c>
    </row>
    <row r="2098" spans="1:10" x14ac:dyDescent="0.4">
      <c r="A2098">
        <v>20241129</v>
      </c>
      <c r="B2098">
        <v>5010</v>
      </c>
      <c r="C2098" t="s">
        <v>2377</v>
      </c>
      <c r="D2098" t="s">
        <v>37</v>
      </c>
      <c r="E2098">
        <v>3300</v>
      </c>
      <c r="F2098" t="s">
        <v>2367</v>
      </c>
      <c r="G2098">
        <v>2</v>
      </c>
      <c r="H2098" t="s">
        <v>2366</v>
      </c>
      <c r="I2098" t="s">
        <v>34</v>
      </c>
      <c r="J2098" t="s">
        <v>34</v>
      </c>
    </row>
    <row r="2099" spans="1:10" x14ac:dyDescent="0.4">
      <c r="A2099">
        <v>20241129</v>
      </c>
      <c r="B2099">
        <v>5011</v>
      </c>
      <c r="C2099" t="s">
        <v>2376</v>
      </c>
      <c r="D2099" t="s">
        <v>32</v>
      </c>
      <c r="E2099">
        <v>3300</v>
      </c>
      <c r="F2099" t="s">
        <v>2367</v>
      </c>
      <c r="G2099">
        <v>2</v>
      </c>
      <c r="H2099" t="s">
        <v>2366</v>
      </c>
      <c r="I2099">
        <v>7</v>
      </c>
      <c r="J2099" t="s">
        <v>39</v>
      </c>
    </row>
    <row r="2100" spans="1:10" x14ac:dyDescent="0.4">
      <c r="A2100">
        <v>20241129</v>
      </c>
      <c r="B2100">
        <v>5013</v>
      </c>
      <c r="C2100" t="s">
        <v>2375</v>
      </c>
      <c r="D2100" t="s">
        <v>37</v>
      </c>
      <c r="E2100">
        <v>3300</v>
      </c>
      <c r="F2100" t="s">
        <v>2367</v>
      </c>
      <c r="G2100">
        <v>2</v>
      </c>
      <c r="H2100" t="s">
        <v>2366</v>
      </c>
      <c r="I2100">
        <v>7</v>
      </c>
      <c r="J2100" t="s">
        <v>39</v>
      </c>
    </row>
    <row r="2101" spans="1:10" x14ac:dyDescent="0.4">
      <c r="A2101">
        <v>20241129</v>
      </c>
      <c r="B2101">
        <v>5015</v>
      </c>
      <c r="C2101" t="s">
        <v>2374</v>
      </c>
      <c r="D2101" t="s">
        <v>37</v>
      </c>
      <c r="E2101">
        <v>3300</v>
      </c>
      <c r="F2101" t="s">
        <v>2367</v>
      </c>
      <c r="G2101">
        <v>2</v>
      </c>
      <c r="H2101" t="s">
        <v>2366</v>
      </c>
      <c r="I2101">
        <v>7</v>
      </c>
      <c r="J2101" t="s">
        <v>39</v>
      </c>
    </row>
    <row r="2102" spans="1:10" x14ac:dyDescent="0.4">
      <c r="A2102">
        <v>20241129</v>
      </c>
      <c r="B2102">
        <v>5017</v>
      </c>
      <c r="C2102" t="s">
        <v>2373</v>
      </c>
      <c r="D2102" t="s">
        <v>32</v>
      </c>
      <c r="E2102">
        <v>3300</v>
      </c>
      <c r="F2102" t="s">
        <v>2367</v>
      </c>
      <c r="G2102">
        <v>2</v>
      </c>
      <c r="H2102" t="s">
        <v>2366</v>
      </c>
      <c r="I2102">
        <v>7</v>
      </c>
      <c r="J2102" t="s">
        <v>39</v>
      </c>
    </row>
    <row r="2103" spans="1:10" x14ac:dyDescent="0.4">
      <c r="A2103">
        <v>20241129</v>
      </c>
      <c r="B2103">
        <v>5018</v>
      </c>
      <c r="C2103" t="s">
        <v>2372</v>
      </c>
      <c r="D2103" t="s">
        <v>37</v>
      </c>
      <c r="E2103">
        <v>3300</v>
      </c>
      <c r="F2103" t="s">
        <v>2367</v>
      </c>
      <c r="G2103">
        <v>2</v>
      </c>
      <c r="H2103" t="s">
        <v>2366</v>
      </c>
      <c r="I2103">
        <v>7</v>
      </c>
      <c r="J2103" t="s">
        <v>39</v>
      </c>
    </row>
    <row r="2104" spans="1:10" x14ac:dyDescent="0.4">
      <c r="A2104">
        <v>20241129</v>
      </c>
      <c r="B2104">
        <v>5019</v>
      </c>
      <c r="C2104" t="s">
        <v>2371</v>
      </c>
      <c r="D2104" t="s">
        <v>32</v>
      </c>
      <c r="E2104">
        <v>3300</v>
      </c>
      <c r="F2104" t="s">
        <v>2367</v>
      </c>
      <c r="G2104">
        <v>2</v>
      </c>
      <c r="H2104" t="s">
        <v>2366</v>
      </c>
      <c r="I2104">
        <v>4</v>
      </c>
      <c r="J2104" t="s">
        <v>44</v>
      </c>
    </row>
    <row r="2105" spans="1:10" x14ac:dyDescent="0.4">
      <c r="A2105">
        <v>20241129</v>
      </c>
      <c r="B2105">
        <v>5020</v>
      </c>
      <c r="C2105" t="s">
        <v>2370</v>
      </c>
      <c r="D2105" t="s">
        <v>32</v>
      </c>
      <c r="E2105">
        <v>3300</v>
      </c>
      <c r="F2105" t="s">
        <v>2367</v>
      </c>
      <c r="G2105">
        <v>2</v>
      </c>
      <c r="H2105" t="s">
        <v>2366</v>
      </c>
      <c r="I2105">
        <v>2</v>
      </c>
      <c r="J2105" t="s">
        <v>114</v>
      </c>
    </row>
    <row r="2106" spans="1:10" x14ac:dyDescent="0.4">
      <c r="A2106">
        <v>20241129</v>
      </c>
      <c r="B2106">
        <v>5021</v>
      </c>
      <c r="C2106" t="s">
        <v>2369</v>
      </c>
      <c r="D2106" t="s">
        <v>32</v>
      </c>
      <c r="E2106">
        <v>3300</v>
      </c>
      <c r="F2106" t="s">
        <v>2367</v>
      </c>
      <c r="G2106">
        <v>2</v>
      </c>
      <c r="H2106" t="s">
        <v>2366</v>
      </c>
      <c r="I2106">
        <v>4</v>
      </c>
      <c r="J2106" t="s">
        <v>44</v>
      </c>
    </row>
    <row r="2107" spans="1:10" x14ac:dyDescent="0.4">
      <c r="A2107">
        <v>20241129</v>
      </c>
      <c r="B2107">
        <v>5022</v>
      </c>
      <c r="C2107" t="s">
        <v>2368</v>
      </c>
      <c r="D2107" t="s">
        <v>310</v>
      </c>
      <c r="E2107">
        <v>3300</v>
      </c>
      <c r="F2107" t="s">
        <v>2367</v>
      </c>
      <c r="G2107">
        <v>2</v>
      </c>
      <c r="H2107" t="s">
        <v>2366</v>
      </c>
      <c r="I2107" t="s">
        <v>34</v>
      </c>
      <c r="J2107" t="s">
        <v>34</v>
      </c>
    </row>
    <row r="2108" spans="1:10" x14ac:dyDescent="0.4">
      <c r="A2108">
        <v>20241129</v>
      </c>
      <c r="B2108">
        <v>5025</v>
      </c>
      <c r="C2108" t="s">
        <v>2365</v>
      </c>
      <c r="D2108" t="s">
        <v>225</v>
      </c>
      <c r="E2108">
        <v>5250</v>
      </c>
      <c r="F2108" t="s">
        <v>50</v>
      </c>
      <c r="G2108">
        <v>10</v>
      </c>
      <c r="H2108" t="s">
        <v>49</v>
      </c>
      <c r="I2108" t="s">
        <v>34</v>
      </c>
      <c r="J2108" t="s">
        <v>34</v>
      </c>
    </row>
    <row r="2109" spans="1:10" x14ac:dyDescent="0.4">
      <c r="A2109">
        <v>20241129</v>
      </c>
      <c r="B2109">
        <v>5026</v>
      </c>
      <c r="C2109" t="s">
        <v>2364</v>
      </c>
      <c r="D2109" t="s">
        <v>225</v>
      </c>
      <c r="E2109">
        <v>5250</v>
      </c>
      <c r="F2109" t="s">
        <v>50</v>
      </c>
      <c r="G2109">
        <v>10</v>
      </c>
      <c r="H2109" t="s">
        <v>49</v>
      </c>
      <c r="I2109" t="s">
        <v>34</v>
      </c>
      <c r="J2109" t="s">
        <v>34</v>
      </c>
    </row>
    <row r="2110" spans="1:10" x14ac:dyDescent="0.4">
      <c r="A2110">
        <v>20241129</v>
      </c>
      <c r="B2110">
        <v>5027</v>
      </c>
      <c r="C2110" t="s">
        <v>2363</v>
      </c>
      <c r="D2110" t="s">
        <v>225</v>
      </c>
      <c r="E2110">
        <v>5250</v>
      </c>
      <c r="F2110" t="s">
        <v>50</v>
      </c>
      <c r="G2110">
        <v>10</v>
      </c>
      <c r="H2110" t="s">
        <v>49</v>
      </c>
      <c r="I2110" t="s">
        <v>34</v>
      </c>
      <c r="J2110" t="s">
        <v>34</v>
      </c>
    </row>
    <row r="2111" spans="1:10" x14ac:dyDescent="0.4">
      <c r="A2111">
        <v>20241129</v>
      </c>
      <c r="B2111">
        <v>5028</v>
      </c>
      <c r="C2111" t="s">
        <v>2362</v>
      </c>
      <c r="D2111" t="s">
        <v>225</v>
      </c>
      <c r="E2111">
        <v>5250</v>
      </c>
      <c r="F2111" t="s">
        <v>50</v>
      </c>
      <c r="G2111">
        <v>10</v>
      </c>
      <c r="H2111" t="s">
        <v>49</v>
      </c>
      <c r="I2111" t="s">
        <v>34</v>
      </c>
      <c r="J2111" t="s">
        <v>34</v>
      </c>
    </row>
    <row r="2112" spans="1:10" x14ac:dyDescent="0.4">
      <c r="A2112">
        <v>20241129</v>
      </c>
      <c r="B2112">
        <v>5029</v>
      </c>
      <c r="C2112" t="s">
        <v>2361</v>
      </c>
      <c r="D2112" t="s">
        <v>225</v>
      </c>
      <c r="E2112">
        <v>5250</v>
      </c>
      <c r="F2112" t="s">
        <v>50</v>
      </c>
      <c r="G2112">
        <v>10</v>
      </c>
      <c r="H2112" t="s">
        <v>49</v>
      </c>
      <c r="I2112" t="s">
        <v>34</v>
      </c>
      <c r="J2112" t="s">
        <v>34</v>
      </c>
    </row>
    <row r="2113" spans="1:10" x14ac:dyDescent="0.4">
      <c r="A2113">
        <v>20241129</v>
      </c>
      <c r="B2113">
        <v>5031</v>
      </c>
      <c r="C2113" t="s">
        <v>2360</v>
      </c>
      <c r="D2113" t="s">
        <v>225</v>
      </c>
      <c r="E2113">
        <v>5250</v>
      </c>
      <c r="F2113" t="s">
        <v>50</v>
      </c>
      <c r="G2113">
        <v>10</v>
      </c>
      <c r="H2113" t="s">
        <v>49</v>
      </c>
      <c r="I2113" t="s">
        <v>34</v>
      </c>
      <c r="J2113" t="s">
        <v>34</v>
      </c>
    </row>
    <row r="2114" spans="1:10" x14ac:dyDescent="0.4">
      <c r="A2114">
        <v>20241129</v>
      </c>
      <c r="B2114">
        <v>5032</v>
      </c>
      <c r="C2114" t="s">
        <v>2359</v>
      </c>
      <c r="D2114" t="s">
        <v>32</v>
      </c>
      <c r="E2114">
        <v>5250</v>
      </c>
      <c r="F2114" t="s">
        <v>50</v>
      </c>
      <c r="G2114">
        <v>10</v>
      </c>
      <c r="H2114" t="s">
        <v>49</v>
      </c>
      <c r="I2114">
        <v>6</v>
      </c>
      <c r="J2114" t="s">
        <v>29</v>
      </c>
    </row>
    <row r="2115" spans="1:10" x14ac:dyDescent="0.4">
      <c r="A2115">
        <v>20241129</v>
      </c>
      <c r="B2115">
        <v>5033</v>
      </c>
      <c r="C2115" t="s">
        <v>2358</v>
      </c>
      <c r="D2115" t="s">
        <v>225</v>
      </c>
      <c r="E2115">
        <v>5250</v>
      </c>
      <c r="F2115" t="s">
        <v>50</v>
      </c>
      <c r="G2115">
        <v>10</v>
      </c>
      <c r="H2115" t="s">
        <v>49</v>
      </c>
      <c r="I2115" t="s">
        <v>34</v>
      </c>
      <c r="J2115" t="s">
        <v>34</v>
      </c>
    </row>
    <row r="2116" spans="1:10" x14ac:dyDescent="0.4">
      <c r="A2116">
        <v>20241129</v>
      </c>
      <c r="B2116">
        <v>5034</v>
      </c>
      <c r="C2116" t="s">
        <v>2357</v>
      </c>
      <c r="D2116" t="s">
        <v>225</v>
      </c>
      <c r="E2116">
        <v>5250</v>
      </c>
      <c r="F2116" t="s">
        <v>50</v>
      </c>
      <c r="G2116">
        <v>10</v>
      </c>
      <c r="H2116" t="s">
        <v>49</v>
      </c>
      <c r="I2116" t="s">
        <v>34</v>
      </c>
      <c r="J2116" t="s">
        <v>34</v>
      </c>
    </row>
    <row r="2117" spans="1:10" x14ac:dyDescent="0.4">
      <c r="A2117">
        <v>20241129</v>
      </c>
      <c r="B2117">
        <v>5035</v>
      </c>
      <c r="C2117" t="s">
        <v>2356</v>
      </c>
      <c r="D2117" t="s">
        <v>225</v>
      </c>
      <c r="E2117">
        <v>5250</v>
      </c>
      <c r="F2117" t="s">
        <v>50</v>
      </c>
      <c r="G2117">
        <v>10</v>
      </c>
      <c r="H2117" t="s">
        <v>49</v>
      </c>
      <c r="I2117" t="s">
        <v>34</v>
      </c>
      <c r="J2117" t="s">
        <v>34</v>
      </c>
    </row>
    <row r="2118" spans="1:10" x14ac:dyDescent="0.4">
      <c r="A2118">
        <v>20241129</v>
      </c>
      <c r="B2118">
        <v>5036</v>
      </c>
      <c r="C2118" t="s">
        <v>2355</v>
      </c>
      <c r="D2118" t="s">
        <v>37</v>
      </c>
      <c r="E2118">
        <v>5250</v>
      </c>
      <c r="F2118" t="s">
        <v>50</v>
      </c>
      <c r="G2118">
        <v>10</v>
      </c>
      <c r="H2118" t="s">
        <v>49</v>
      </c>
      <c r="I2118" t="s">
        <v>34</v>
      </c>
      <c r="J2118" t="s">
        <v>34</v>
      </c>
    </row>
    <row r="2119" spans="1:10" x14ac:dyDescent="0.4">
      <c r="A2119">
        <v>20241129</v>
      </c>
      <c r="B2119">
        <v>5037</v>
      </c>
      <c r="C2119" t="s">
        <v>2354</v>
      </c>
      <c r="D2119" t="s">
        <v>310</v>
      </c>
      <c r="E2119">
        <v>5250</v>
      </c>
      <c r="F2119" t="s">
        <v>50</v>
      </c>
      <c r="G2119">
        <v>10</v>
      </c>
      <c r="H2119" t="s">
        <v>49</v>
      </c>
      <c r="I2119" t="s">
        <v>34</v>
      </c>
      <c r="J2119" t="s">
        <v>34</v>
      </c>
    </row>
    <row r="2120" spans="1:10" x14ac:dyDescent="0.4">
      <c r="A2120">
        <v>20241129</v>
      </c>
      <c r="B2120">
        <v>5038</v>
      </c>
      <c r="C2120" t="s">
        <v>2353</v>
      </c>
      <c r="D2120" t="s">
        <v>225</v>
      </c>
      <c r="E2120">
        <v>5250</v>
      </c>
      <c r="F2120" t="s">
        <v>50</v>
      </c>
      <c r="G2120">
        <v>10</v>
      </c>
      <c r="H2120" t="s">
        <v>49</v>
      </c>
      <c r="I2120" t="s">
        <v>34</v>
      </c>
      <c r="J2120" t="s">
        <v>34</v>
      </c>
    </row>
    <row r="2121" spans="1:10" x14ac:dyDescent="0.4">
      <c r="A2121">
        <v>20241129</v>
      </c>
      <c r="B2121">
        <v>5070</v>
      </c>
      <c r="C2121" t="s">
        <v>2352</v>
      </c>
      <c r="D2121" t="s">
        <v>225</v>
      </c>
      <c r="E2121">
        <v>2050</v>
      </c>
      <c r="F2121" t="s">
        <v>1798</v>
      </c>
      <c r="G2121">
        <v>3</v>
      </c>
      <c r="H2121" t="s">
        <v>880</v>
      </c>
      <c r="I2121" t="s">
        <v>34</v>
      </c>
      <c r="J2121" t="s">
        <v>34</v>
      </c>
    </row>
    <row r="2122" spans="1:10" x14ac:dyDescent="0.4">
      <c r="A2122">
        <v>20241129</v>
      </c>
      <c r="B2122">
        <v>5071</v>
      </c>
      <c r="C2122" t="s">
        <v>2351</v>
      </c>
      <c r="D2122" t="s">
        <v>37</v>
      </c>
      <c r="E2122">
        <v>2050</v>
      </c>
      <c r="F2122" t="s">
        <v>1798</v>
      </c>
      <c r="G2122">
        <v>3</v>
      </c>
      <c r="H2122" t="s">
        <v>880</v>
      </c>
      <c r="I2122" t="s">
        <v>34</v>
      </c>
      <c r="J2122" t="s">
        <v>34</v>
      </c>
    </row>
    <row r="2123" spans="1:10" x14ac:dyDescent="0.4">
      <c r="A2123">
        <v>20241129</v>
      </c>
      <c r="B2123">
        <v>5072</v>
      </c>
      <c r="C2123" t="s">
        <v>2350</v>
      </c>
      <c r="D2123" t="s">
        <v>310</v>
      </c>
      <c r="E2123">
        <v>2050</v>
      </c>
      <c r="F2123" t="s">
        <v>1798</v>
      </c>
      <c r="G2123">
        <v>3</v>
      </c>
      <c r="H2123" t="s">
        <v>880</v>
      </c>
      <c r="I2123" t="s">
        <v>34</v>
      </c>
      <c r="J2123" t="s">
        <v>34</v>
      </c>
    </row>
    <row r="2124" spans="1:10" x14ac:dyDescent="0.4">
      <c r="A2124">
        <v>20241129</v>
      </c>
      <c r="B2124">
        <v>5074</v>
      </c>
      <c r="C2124" t="s">
        <v>2349</v>
      </c>
      <c r="D2124" t="s">
        <v>32</v>
      </c>
      <c r="E2124">
        <v>2050</v>
      </c>
      <c r="F2124" t="s">
        <v>1798</v>
      </c>
      <c r="G2124">
        <v>3</v>
      </c>
      <c r="H2124" t="s">
        <v>880</v>
      </c>
      <c r="I2124">
        <v>7</v>
      </c>
      <c r="J2124" t="s">
        <v>39</v>
      </c>
    </row>
    <row r="2125" spans="1:10" x14ac:dyDescent="0.4">
      <c r="A2125">
        <v>20241129</v>
      </c>
      <c r="B2125">
        <v>5076</v>
      </c>
      <c r="C2125" t="s">
        <v>2348</v>
      </c>
      <c r="D2125" t="s">
        <v>32</v>
      </c>
      <c r="E2125">
        <v>2050</v>
      </c>
      <c r="F2125" t="s">
        <v>1798</v>
      </c>
      <c r="G2125">
        <v>3</v>
      </c>
      <c r="H2125" t="s">
        <v>880</v>
      </c>
      <c r="I2125">
        <v>4</v>
      </c>
      <c r="J2125" t="s">
        <v>44</v>
      </c>
    </row>
    <row r="2126" spans="1:10" x14ac:dyDescent="0.4">
      <c r="A2126">
        <v>20241129</v>
      </c>
      <c r="B2126">
        <v>50765</v>
      </c>
      <c r="C2126" t="s">
        <v>4628</v>
      </c>
      <c r="D2126" t="s">
        <v>32</v>
      </c>
      <c r="E2126">
        <v>2050</v>
      </c>
      <c r="F2126" t="s">
        <v>1798</v>
      </c>
      <c r="G2126">
        <v>3</v>
      </c>
      <c r="H2126" t="s">
        <v>880</v>
      </c>
      <c r="I2126" t="s">
        <v>34</v>
      </c>
      <c r="J2126" t="s">
        <v>34</v>
      </c>
    </row>
    <row r="2127" spans="1:10" x14ac:dyDescent="0.4">
      <c r="A2127">
        <v>20241129</v>
      </c>
      <c r="B2127">
        <v>5077</v>
      </c>
      <c r="C2127" t="s">
        <v>2347</v>
      </c>
      <c r="D2127" t="s">
        <v>310</v>
      </c>
      <c r="E2127">
        <v>2050</v>
      </c>
      <c r="F2127" t="s">
        <v>1798</v>
      </c>
      <c r="G2127">
        <v>3</v>
      </c>
      <c r="H2127" t="s">
        <v>880</v>
      </c>
      <c r="I2127" t="s">
        <v>34</v>
      </c>
      <c r="J2127" t="s">
        <v>34</v>
      </c>
    </row>
    <row r="2128" spans="1:10" x14ac:dyDescent="0.4">
      <c r="A2128">
        <v>20241129</v>
      </c>
      <c r="B2128">
        <v>5078</v>
      </c>
      <c r="C2128" t="s">
        <v>2346</v>
      </c>
      <c r="D2128" t="s">
        <v>37</v>
      </c>
      <c r="E2128">
        <v>2050</v>
      </c>
      <c r="F2128" t="s">
        <v>1798</v>
      </c>
      <c r="G2128">
        <v>3</v>
      </c>
      <c r="H2128" t="s">
        <v>880</v>
      </c>
      <c r="I2128" t="s">
        <v>34</v>
      </c>
      <c r="J2128" t="s">
        <v>34</v>
      </c>
    </row>
    <row r="2129" spans="1:10" x14ac:dyDescent="0.4">
      <c r="A2129">
        <v>20241129</v>
      </c>
      <c r="B2129">
        <v>5079</v>
      </c>
      <c r="C2129" t="s">
        <v>2345</v>
      </c>
      <c r="D2129" t="s">
        <v>37</v>
      </c>
      <c r="E2129">
        <v>2050</v>
      </c>
      <c r="F2129" t="s">
        <v>1798</v>
      </c>
      <c r="G2129">
        <v>3</v>
      </c>
      <c r="H2129" t="s">
        <v>880</v>
      </c>
      <c r="I2129" t="s">
        <v>34</v>
      </c>
      <c r="J2129" t="s">
        <v>34</v>
      </c>
    </row>
    <row r="2130" spans="1:10" x14ac:dyDescent="0.4">
      <c r="A2130">
        <v>20241129</v>
      </c>
      <c r="B2130">
        <v>5101</v>
      </c>
      <c r="C2130" t="s">
        <v>2344</v>
      </c>
      <c r="D2130" t="s">
        <v>32</v>
      </c>
      <c r="E2130">
        <v>3350</v>
      </c>
      <c r="F2130" t="s">
        <v>2311</v>
      </c>
      <c r="G2130">
        <v>6</v>
      </c>
      <c r="H2130" t="s">
        <v>1130</v>
      </c>
      <c r="I2130">
        <v>4</v>
      </c>
      <c r="J2130" t="s">
        <v>44</v>
      </c>
    </row>
    <row r="2131" spans="1:10" x14ac:dyDescent="0.4">
      <c r="A2131">
        <v>20241129</v>
      </c>
      <c r="B2131">
        <v>5103</v>
      </c>
      <c r="C2131" t="s">
        <v>2343</v>
      </c>
      <c r="D2131" t="s">
        <v>37</v>
      </c>
      <c r="E2131">
        <v>3350</v>
      </c>
      <c r="F2131" t="s">
        <v>2311</v>
      </c>
      <c r="G2131">
        <v>6</v>
      </c>
      <c r="H2131" t="s">
        <v>1130</v>
      </c>
      <c r="I2131" t="s">
        <v>34</v>
      </c>
      <c r="J2131" t="s">
        <v>34</v>
      </c>
    </row>
    <row r="2132" spans="1:10" x14ac:dyDescent="0.4">
      <c r="A2132">
        <v>20241129</v>
      </c>
      <c r="B2132">
        <v>5105</v>
      </c>
      <c r="C2132" t="s">
        <v>2342</v>
      </c>
      <c r="D2132" t="s">
        <v>32</v>
      </c>
      <c r="E2132">
        <v>3350</v>
      </c>
      <c r="F2132" t="s">
        <v>2311</v>
      </c>
      <c r="G2132">
        <v>6</v>
      </c>
      <c r="H2132" t="s">
        <v>1130</v>
      </c>
      <c r="I2132">
        <v>4</v>
      </c>
      <c r="J2132" t="s">
        <v>44</v>
      </c>
    </row>
    <row r="2133" spans="1:10" x14ac:dyDescent="0.4">
      <c r="A2133">
        <v>20241129</v>
      </c>
      <c r="B2133">
        <v>5108</v>
      </c>
      <c r="C2133" t="s">
        <v>2341</v>
      </c>
      <c r="D2133" t="s">
        <v>32</v>
      </c>
      <c r="E2133">
        <v>3350</v>
      </c>
      <c r="F2133" t="s">
        <v>2311</v>
      </c>
      <c r="G2133">
        <v>6</v>
      </c>
      <c r="H2133" t="s">
        <v>1130</v>
      </c>
      <c r="I2133">
        <v>2</v>
      </c>
      <c r="J2133" t="s">
        <v>114</v>
      </c>
    </row>
    <row r="2134" spans="1:10" x14ac:dyDescent="0.4">
      <c r="A2134">
        <v>20241129</v>
      </c>
      <c r="B2134">
        <v>5110</v>
      </c>
      <c r="C2134" t="s">
        <v>2340</v>
      </c>
      <c r="D2134" t="s">
        <v>32</v>
      </c>
      <c r="E2134">
        <v>3350</v>
      </c>
      <c r="F2134" t="s">
        <v>2311</v>
      </c>
      <c r="G2134">
        <v>6</v>
      </c>
      <c r="H2134" t="s">
        <v>1130</v>
      </c>
      <c r="I2134">
        <v>4</v>
      </c>
      <c r="J2134" t="s">
        <v>44</v>
      </c>
    </row>
    <row r="2135" spans="1:10" x14ac:dyDescent="0.4">
      <c r="A2135">
        <v>20241129</v>
      </c>
      <c r="B2135">
        <v>5121</v>
      </c>
      <c r="C2135" t="s">
        <v>2339</v>
      </c>
      <c r="D2135" t="s">
        <v>32</v>
      </c>
      <c r="E2135">
        <v>3350</v>
      </c>
      <c r="F2135" t="s">
        <v>2311</v>
      </c>
      <c r="G2135">
        <v>6</v>
      </c>
      <c r="H2135" t="s">
        <v>1130</v>
      </c>
      <c r="I2135">
        <v>7</v>
      </c>
      <c r="J2135" t="s">
        <v>39</v>
      </c>
    </row>
    <row r="2136" spans="1:10" x14ac:dyDescent="0.4">
      <c r="A2136">
        <v>20241129</v>
      </c>
      <c r="B2136">
        <v>5122</v>
      </c>
      <c r="C2136" t="s">
        <v>2338</v>
      </c>
      <c r="D2136" t="s">
        <v>32</v>
      </c>
      <c r="E2136">
        <v>3350</v>
      </c>
      <c r="F2136" t="s">
        <v>2311</v>
      </c>
      <c r="G2136">
        <v>6</v>
      </c>
      <c r="H2136" t="s">
        <v>1130</v>
      </c>
      <c r="I2136">
        <v>7</v>
      </c>
      <c r="J2136" t="s">
        <v>39</v>
      </c>
    </row>
    <row r="2137" spans="1:10" x14ac:dyDescent="0.4">
      <c r="A2137">
        <v>20241129</v>
      </c>
      <c r="B2137">
        <v>5125</v>
      </c>
      <c r="C2137" t="s">
        <v>2337</v>
      </c>
      <c r="D2137" t="s">
        <v>225</v>
      </c>
      <c r="E2137">
        <v>5250</v>
      </c>
      <c r="F2137" t="s">
        <v>50</v>
      </c>
      <c r="G2137">
        <v>10</v>
      </c>
      <c r="H2137" t="s">
        <v>49</v>
      </c>
      <c r="I2137" t="s">
        <v>34</v>
      </c>
      <c r="J2137" t="s">
        <v>34</v>
      </c>
    </row>
    <row r="2138" spans="1:10" x14ac:dyDescent="0.4">
      <c r="A2138">
        <v>20241129</v>
      </c>
      <c r="B2138">
        <v>5126</v>
      </c>
      <c r="C2138" t="s">
        <v>2336</v>
      </c>
      <c r="D2138" t="s">
        <v>225</v>
      </c>
      <c r="E2138">
        <v>5250</v>
      </c>
      <c r="F2138" t="s">
        <v>50</v>
      </c>
      <c r="G2138">
        <v>10</v>
      </c>
      <c r="H2138" t="s">
        <v>49</v>
      </c>
      <c r="I2138" t="s">
        <v>34</v>
      </c>
      <c r="J2138" t="s">
        <v>34</v>
      </c>
    </row>
    <row r="2139" spans="1:10" x14ac:dyDescent="0.4">
      <c r="A2139">
        <v>20241129</v>
      </c>
      <c r="B2139">
        <v>5129</v>
      </c>
      <c r="C2139" t="s">
        <v>2335</v>
      </c>
      <c r="D2139" t="s">
        <v>225</v>
      </c>
      <c r="E2139">
        <v>5250</v>
      </c>
      <c r="F2139" t="s">
        <v>50</v>
      </c>
      <c r="G2139">
        <v>10</v>
      </c>
      <c r="H2139" t="s">
        <v>49</v>
      </c>
      <c r="I2139" t="s">
        <v>34</v>
      </c>
      <c r="J2139" t="s">
        <v>34</v>
      </c>
    </row>
    <row r="2140" spans="1:10" x14ac:dyDescent="0.4">
      <c r="A2140">
        <v>20241129</v>
      </c>
      <c r="B2140">
        <v>5130</v>
      </c>
      <c r="C2140" t="s">
        <v>2334</v>
      </c>
      <c r="D2140" t="s">
        <v>310</v>
      </c>
      <c r="E2140">
        <v>5250</v>
      </c>
      <c r="F2140" t="s">
        <v>50</v>
      </c>
      <c r="G2140">
        <v>10</v>
      </c>
      <c r="H2140" t="s">
        <v>49</v>
      </c>
      <c r="I2140" t="s">
        <v>34</v>
      </c>
      <c r="J2140" t="s">
        <v>34</v>
      </c>
    </row>
    <row r="2141" spans="1:10" x14ac:dyDescent="0.4">
      <c r="A2141">
        <v>20241129</v>
      </c>
      <c r="B2141">
        <v>5131</v>
      </c>
      <c r="C2141" t="s">
        <v>2333</v>
      </c>
      <c r="D2141" t="s">
        <v>225</v>
      </c>
      <c r="E2141">
        <v>5250</v>
      </c>
      <c r="F2141" t="s">
        <v>50</v>
      </c>
      <c r="G2141">
        <v>10</v>
      </c>
      <c r="H2141" t="s">
        <v>49</v>
      </c>
      <c r="I2141" t="s">
        <v>34</v>
      </c>
      <c r="J2141" t="s">
        <v>34</v>
      </c>
    </row>
    <row r="2142" spans="1:10" x14ac:dyDescent="0.4">
      <c r="A2142">
        <v>20241129</v>
      </c>
      <c r="B2142">
        <v>5132</v>
      </c>
      <c r="C2142" t="s">
        <v>2332</v>
      </c>
      <c r="D2142" t="s">
        <v>225</v>
      </c>
      <c r="E2142">
        <v>5250</v>
      </c>
      <c r="F2142" t="s">
        <v>50</v>
      </c>
      <c r="G2142">
        <v>10</v>
      </c>
      <c r="H2142" t="s">
        <v>49</v>
      </c>
      <c r="I2142" t="s">
        <v>34</v>
      </c>
      <c r="J2142" t="s">
        <v>34</v>
      </c>
    </row>
    <row r="2143" spans="1:10" x14ac:dyDescent="0.4">
      <c r="A2143">
        <v>20241129</v>
      </c>
      <c r="B2143">
        <v>5133</v>
      </c>
      <c r="C2143" t="s">
        <v>2331</v>
      </c>
      <c r="D2143" t="s">
        <v>37</v>
      </c>
      <c r="E2143">
        <v>5250</v>
      </c>
      <c r="F2143" t="s">
        <v>50</v>
      </c>
      <c r="G2143">
        <v>10</v>
      </c>
      <c r="H2143" t="s">
        <v>49</v>
      </c>
      <c r="I2143" t="s">
        <v>34</v>
      </c>
      <c r="J2143" t="s">
        <v>34</v>
      </c>
    </row>
    <row r="2144" spans="1:10" x14ac:dyDescent="0.4">
      <c r="A2144">
        <v>20241129</v>
      </c>
      <c r="B2144">
        <v>5134</v>
      </c>
      <c r="C2144" t="s">
        <v>2330</v>
      </c>
      <c r="D2144" t="s">
        <v>225</v>
      </c>
      <c r="E2144">
        <v>5250</v>
      </c>
      <c r="F2144" t="s">
        <v>50</v>
      </c>
      <c r="G2144">
        <v>10</v>
      </c>
      <c r="H2144" t="s">
        <v>49</v>
      </c>
      <c r="I2144" t="s">
        <v>34</v>
      </c>
      <c r="J2144" t="s">
        <v>34</v>
      </c>
    </row>
    <row r="2145" spans="1:10" x14ac:dyDescent="0.4">
      <c r="A2145">
        <v>20241129</v>
      </c>
      <c r="B2145">
        <v>5135</v>
      </c>
      <c r="C2145" t="s">
        <v>2329</v>
      </c>
      <c r="D2145" t="s">
        <v>310</v>
      </c>
      <c r="E2145">
        <v>5250</v>
      </c>
      <c r="F2145" t="s">
        <v>50</v>
      </c>
      <c r="G2145">
        <v>10</v>
      </c>
      <c r="H2145" t="s">
        <v>49</v>
      </c>
      <c r="I2145" t="s">
        <v>34</v>
      </c>
      <c r="J2145" t="s">
        <v>34</v>
      </c>
    </row>
    <row r="2146" spans="1:10" x14ac:dyDescent="0.4">
      <c r="A2146">
        <v>20241129</v>
      </c>
      <c r="B2146">
        <v>5136</v>
      </c>
      <c r="C2146" t="s">
        <v>2328</v>
      </c>
      <c r="D2146" t="s">
        <v>225</v>
      </c>
      <c r="E2146">
        <v>5250</v>
      </c>
      <c r="F2146" t="s">
        <v>50</v>
      </c>
      <c r="G2146">
        <v>10</v>
      </c>
      <c r="H2146" t="s">
        <v>49</v>
      </c>
      <c r="I2146" t="s">
        <v>34</v>
      </c>
      <c r="J2146" t="s">
        <v>34</v>
      </c>
    </row>
    <row r="2147" spans="1:10" x14ac:dyDescent="0.4">
      <c r="A2147">
        <v>20241129</v>
      </c>
      <c r="B2147">
        <v>5137</v>
      </c>
      <c r="C2147" t="s">
        <v>2327</v>
      </c>
      <c r="D2147" t="s">
        <v>225</v>
      </c>
      <c r="E2147">
        <v>5250</v>
      </c>
      <c r="F2147" t="s">
        <v>50</v>
      </c>
      <c r="G2147">
        <v>10</v>
      </c>
      <c r="H2147" t="s">
        <v>49</v>
      </c>
      <c r="I2147" t="s">
        <v>34</v>
      </c>
      <c r="J2147" t="s">
        <v>34</v>
      </c>
    </row>
    <row r="2148" spans="1:10" x14ac:dyDescent="0.4">
      <c r="A2148">
        <v>20241129</v>
      </c>
      <c r="B2148">
        <v>5138</v>
      </c>
      <c r="C2148" t="s">
        <v>2326</v>
      </c>
      <c r="D2148" t="s">
        <v>225</v>
      </c>
      <c r="E2148">
        <v>5250</v>
      </c>
      <c r="F2148" t="s">
        <v>50</v>
      </c>
      <c r="G2148">
        <v>10</v>
      </c>
      <c r="H2148" t="s">
        <v>49</v>
      </c>
      <c r="I2148" t="s">
        <v>34</v>
      </c>
      <c r="J2148" t="s">
        <v>34</v>
      </c>
    </row>
    <row r="2149" spans="1:10" x14ac:dyDescent="0.4">
      <c r="A2149">
        <v>20241129</v>
      </c>
      <c r="B2149">
        <v>5139</v>
      </c>
      <c r="C2149" t="s">
        <v>2325</v>
      </c>
      <c r="D2149" t="s">
        <v>225</v>
      </c>
      <c r="E2149">
        <v>5250</v>
      </c>
      <c r="F2149" t="s">
        <v>50</v>
      </c>
      <c r="G2149">
        <v>10</v>
      </c>
      <c r="H2149" t="s">
        <v>49</v>
      </c>
      <c r="I2149" t="s">
        <v>34</v>
      </c>
      <c r="J2149" t="s">
        <v>34</v>
      </c>
    </row>
    <row r="2150" spans="1:10" x14ac:dyDescent="0.4">
      <c r="A2150">
        <v>20241129</v>
      </c>
      <c r="B2150">
        <v>5142</v>
      </c>
      <c r="C2150" t="s">
        <v>2324</v>
      </c>
      <c r="D2150" t="s">
        <v>32</v>
      </c>
      <c r="E2150">
        <v>3200</v>
      </c>
      <c r="F2150" t="s">
        <v>112</v>
      </c>
      <c r="G2150">
        <v>4</v>
      </c>
      <c r="H2150" t="s">
        <v>111</v>
      </c>
      <c r="I2150">
        <v>7</v>
      </c>
      <c r="J2150" t="s">
        <v>39</v>
      </c>
    </row>
    <row r="2151" spans="1:10" x14ac:dyDescent="0.4">
      <c r="A2151">
        <v>20241129</v>
      </c>
      <c r="B2151">
        <v>5161</v>
      </c>
      <c r="C2151" t="s">
        <v>2323</v>
      </c>
      <c r="D2151" t="s">
        <v>37</v>
      </c>
      <c r="E2151">
        <v>3350</v>
      </c>
      <c r="F2151" t="s">
        <v>2311</v>
      </c>
      <c r="G2151">
        <v>6</v>
      </c>
      <c r="H2151" t="s">
        <v>1130</v>
      </c>
      <c r="I2151" t="s">
        <v>34</v>
      </c>
      <c r="J2151" t="s">
        <v>34</v>
      </c>
    </row>
    <row r="2152" spans="1:10" x14ac:dyDescent="0.4">
      <c r="A2152">
        <v>20241129</v>
      </c>
      <c r="B2152">
        <v>5162</v>
      </c>
      <c r="C2152" t="s">
        <v>2322</v>
      </c>
      <c r="D2152" t="s">
        <v>37</v>
      </c>
      <c r="E2152">
        <v>3350</v>
      </c>
      <c r="F2152" t="s">
        <v>2311</v>
      </c>
      <c r="G2152">
        <v>6</v>
      </c>
      <c r="H2152" t="s">
        <v>1130</v>
      </c>
      <c r="I2152" t="s">
        <v>34</v>
      </c>
      <c r="J2152" t="s">
        <v>34</v>
      </c>
    </row>
    <row r="2153" spans="1:10" x14ac:dyDescent="0.4">
      <c r="A2153">
        <v>20241129</v>
      </c>
      <c r="B2153">
        <v>5184</v>
      </c>
      <c r="C2153" t="s">
        <v>2321</v>
      </c>
      <c r="D2153" t="s">
        <v>37</v>
      </c>
      <c r="E2153">
        <v>3350</v>
      </c>
      <c r="F2153" t="s">
        <v>2311</v>
      </c>
      <c r="G2153">
        <v>6</v>
      </c>
      <c r="H2153" t="s">
        <v>1130</v>
      </c>
      <c r="I2153" t="s">
        <v>34</v>
      </c>
      <c r="J2153" t="s">
        <v>34</v>
      </c>
    </row>
    <row r="2154" spans="1:10" x14ac:dyDescent="0.4">
      <c r="A2154">
        <v>20241129</v>
      </c>
      <c r="B2154">
        <v>5185</v>
      </c>
      <c r="C2154" t="s">
        <v>2320</v>
      </c>
      <c r="D2154" t="s">
        <v>32</v>
      </c>
      <c r="E2154">
        <v>3350</v>
      </c>
      <c r="F2154" t="s">
        <v>2311</v>
      </c>
      <c r="G2154">
        <v>6</v>
      </c>
      <c r="H2154" t="s">
        <v>1130</v>
      </c>
      <c r="I2154">
        <v>7</v>
      </c>
      <c r="J2154" t="s">
        <v>39</v>
      </c>
    </row>
    <row r="2155" spans="1:10" x14ac:dyDescent="0.4">
      <c r="A2155">
        <v>20241129</v>
      </c>
      <c r="B2155">
        <v>5186</v>
      </c>
      <c r="C2155" t="s">
        <v>2319</v>
      </c>
      <c r="D2155" t="s">
        <v>32</v>
      </c>
      <c r="E2155">
        <v>3350</v>
      </c>
      <c r="F2155" t="s">
        <v>2311</v>
      </c>
      <c r="G2155">
        <v>6</v>
      </c>
      <c r="H2155" t="s">
        <v>1130</v>
      </c>
      <c r="I2155">
        <v>7</v>
      </c>
      <c r="J2155" t="s">
        <v>39</v>
      </c>
    </row>
    <row r="2156" spans="1:10" x14ac:dyDescent="0.4">
      <c r="A2156">
        <v>20241129</v>
      </c>
      <c r="B2156">
        <v>5187</v>
      </c>
      <c r="C2156" t="s">
        <v>2318</v>
      </c>
      <c r="D2156" t="s">
        <v>37</v>
      </c>
      <c r="E2156">
        <v>3750</v>
      </c>
      <c r="F2156" t="s">
        <v>816</v>
      </c>
      <c r="G2156">
        <v>9</v>
      </c>
      <c r="H2156" t="s">
        <v>94</v>
      </c>
      <c r="I2156">
        <v>7</v>
      </c>
      <c r="J2156" t="s">
        <v>39</v>
      </c>
    </row>
    <row r="2157" spans="1:10" x14ac:dyDescent="0.4">
      <c r="A2157">
        <v>20241129</v>
      </c>
      <c r="B2157">
        <v>5189</v>
      </c>
      <c r="C2157" t="s">
        <v>2317</v>
      </c>
      <c r="D2157" t="s">
        <v>37</v>
      </c>
      <c r="E2157">
        <v>3350</v>
      </c>
      <c r="F2157" t="s">
        <v>2311</v>
      </c>
      <c r="G2157">
        <v>6</v>
      </c>
      <c r="H2157" t="s">
        <v>1130</v>
      </c>
      <c r="I2157" t="s">
        <v>34</v>
      </c>
      <c r="J2157" t="s">
        <v>34</v>
      </c>
    </row>
    <row r="2158" spans="1:10" x14ac:dyDescent="0.4">
      <c r="A2158">
        <v>20241129</v>
      </c>
      <c r="B2158">
        <v>5191</v>
      </c>
      <c r="C2158" t="s">
        <v>2316</v>
      </c>
      <c r="D2158" t="s">
        <v>32</v>
      </c>
      <c r="E2158">
        <v>3350</v>
      </c>
      <c r="F2158" t="s">
        <v>2311</v>
      </c>
      <c r="G2158">
        <v>6</v>
      </c>
      <c r="H2158" t="s">
        <v>1130</v>
      </c>
      <c r="I2158">
        <v>6</v>
      </c>
      <c r="J2158" t="s">
        <v>29</v>
      </c>
    </row>
    <row r="2159" spans="1:10" x14ac:dyDescent="0.4">
      <c r="A2159">
        <v>20241129</v>
      </c>
      <c r="B2159">
        <v>5192</v>
      </c>
      <c r="C2159" t="s">
        <v>2315</v>
      </c>
      <c r="D2159" t="s">
        <v>32</v>
      </c>
      <c r="E2159">
        <v>3350</v>
      </c>
      <c r="F2159" t="s">
        <v>2311</v>
      </c>
      <c r="G2159">
        <v>6</v>
      </c>
      <c r="H2159" t="s">
        <v>1130</v>
      </c>
      <c r="I2159">
        <v>6</v>
      </c>
      <c r="J2159" t="s">
        <v>29</v>
      </c>
    </row>
    <row r="2160" spans="1:10" x14ac:dyDescent="0.4">
      <c r="A2160">
        <v>20241129</v>
      </c>
      <c r="B2160">
        <v>5194</v>
      </c>
      <c r="C2160" t="s">
        <v>2314</v>
      </c>
      <c r="D2160" t="s">
        <v>37</v>
      </c>
      <c r="E2160">
        <v>3350</v>
      </c>
      <c r="F2160" t="s">
        <v>2311</v>
      </c>
      <c r="G2160">
        <v>6</v>
      </c>
      <c r="H2160" t="s">
        <v>1130</v>
      </c>
      <c r="I2160" t="s">
        <v>34</v>
      </c>
      <c r="J2160" t="s">
        <v>34</v>
      </c>
    </row>
    <row r="2161" spans="1:10" x14ac:dyDescent="0.4">
      <c r="A2161">
        <v>20241129</v>
      </c>
      <c r="B2161">
        <v>5195</v>
      </c>
      <c r="C2161" t="s">
        <v>2313</v>
      </c>
      <c r="D2161" t="s">
        <v>32</v>
      </c>
      <c r="E2161">
        <v>3350</v>
      </c>
      <c r="F2161" t="s">
        <v>2311</v>
      </c>
      <c r="G2161">
        <v>6</v>
      </c>
      <c r="H2161" t="s">
        <v>1130</v>
      </c>
      <c r="I2161">
        <v>7</v>
      </c>
      <c r="J2161" t="s">
        <v>39</v>
      </c>
    </row>
    <row r="2162" spans="1:10" x14ac:dyDescent="0.4">
      <c r="A2162">
        <v>20241129</v>
      </c>
      <c r="B2162">
        <v>5199</v>
      </c>
      <c r="C2162" t="s">
        <v>2312</v>
      </c>
      <c r="D2162" t="s">
        <v>37</v>
      </c>
      <c r="E2162">
        <v>3350</v>
      </c>
      <c r="F2162" t="s">
        <v>2311</v>
      </c>
      <c r="G2162">
        <v>6</v>
      </c>
      <c r="H2162" t="s">
        <v>1130</v>
      </c>
      <c r="I2162" t="s">
        <v>34</v>
      </c>
      <c r="J2162" t="s">
        <v>34</v>
      </c>
    </row>
    <row r="2163" spans="1:10" x14ac:dyDescent="0.4">
      <c r="A2163">
        <v>20241129</v>
      </c>
      <c r="B2163">
        <v>5201</v>
      </c>
      <c r="C2163" t="s">
        <v>2310</v>
      </c>
      <c r="D2163" t="s">
        <v>32</v>
      </c>
      <c r="E2163">
        <v>3400</v>
      </c>
      <c r="F2163" t="s">
        <v>913</v>
      </c>
      <c r="G2163">
        <v>3</v>
      </c>
      <c r="H2163" t="s">
        <v>880</v>
      </c>
      <c r="I2163">
        <v>4</v>
      </c>
      <c r="J2163" t="s">
        <v>44</v>
      </c>
    </row>
    <row r="2164" spans="1:10" x14ac:dyDescent="0.4">
      <c r="A2164">
        <v>20241129</v>
      </c>
      <c r="B2164">
        <v>5202</v>
      </c>
      <c r="C2164" t="s">
        <v>2309</v>
      </c>
      <c r="D2164" t="s">
        <v>32</v>
      </c>
      <c r="E2164">
        <v>3400</v>
      </c>
      <c r="F2164" t="s">
        <v>913</v>
      </c>
      <c r="G2164">
        <v>3</v>
      </c>
      <c r="H2164" t="s">
        <v>880</v>
      </c>
      <c r="I2164">
        <v>6</v>
      </c>
      <c r="J2164" t="s">
        <v>29</v>
      </c>
    </row>
    <row r="2165" spans="1:10" x14ac:dyDescent="0.4">
      <c r="A2165">
        <v>20241129</v>
      </c>
      <c r="B2165">
        <v>5204</v>
      </c>
      <c r="C2165" t="s">
        <v>2308</v>
      </c>
      <c r="D2165" t="s">
        <v>37</v>
      </c>
      <c r="E2165">
        <v>3400</v>
      </c>
      <c r="F2165" t="s">
        <v>913</v>
      </c>
      <c r="G2165">
        <v>3</v>
      </c>
      <c r="H2165" t="s">
        <v>880</v>
      </c>
      <c r="I2165">
        <v>7</v>
      </c>
      <c r="J2165" t="s">
        <v>39</v>
      </c>
    </row>
    <row r="2166" spans="1:10" x14ac:dyDescent="0.4">
      <c r="A2166">
        <v>20241129</v>
      </c>
      <c r="B2166">
        <v>5208</v>
      </c>
      <c r="C2166" t="s">
        <v>2307</v>
      </c>
      <c r="D2166" t="s">
        <v>32</v>
      </c>
      <c r="E2166">
        <v>3200</v>
      </c>
      <c r="F2166" t="s">
        <v>112</v>
      </c>
      <c r="G2166">
        <v>4</v>
      </c>
      <c r="H2166" t="s">
        <v>111</v>
      </c>
      <c r="I2166">
        <v>6</v>
      </c>
      <c r="J2166" t="s">
        <v>29</v>
      </c>
    </row>
    <row r="2167" spans="1:10" x14ac:dyDescent="0.4">
      <c r="A2167">
        <v>20241129</v>
      </c>
      <c r="B2167">
        <v>5210</v>
      </c>
      <c r="C2167" t="s">
        <v>2306</v>
      </c>
      <c r="D2167" t="s">
        <v>37</v>
      </c>
      <c r="E2167">
        <v>3400</v>
      </c>
      <c r="F2167" t="s">
        <v>913</v>
      </c>
      <c r="G2167">
        <v>3</v>
      </c>
      <c r="H2167" t="s">
        <v>880</v>
      </c>
      <c r="I2167">
        <v>7</v>
      </c>
      <c r="J2167" t="s">
        <v>39</v>
      </c>
    </row>
    <row r="2168" spans="1:10" x14ac:dyDescent="0.4">
      <c r="A2168">
        <v>20241129</v>
      </c>
      <c r="B2168">
        <v>5214</v>
      </c>
      <c r="C2168" t="s">
        <v>2305</v>
      </c>
      <c r="D2168" t="s">
        <v>32</v>
      </c>
      <c r="E2168">
        <v>3400</v>
      </c>
      <c r="F2168" t="s">
        <v>913</v>
      </c>
      <c r="G2168">
        <v>3</v>
      </c>
      <c r="H2168" t="s">
        <v>880</v>
      </c>
      <c r="I2168">
        <v>4</v>
      </c>
      <c r="J2168" t="s">
        <v>44</v>
      </c>
    </row>
    <row r="2169" spans="1:10" x14ac:dyDescent="0.4">
      <c r="A2169">
        <v>20241129</v>
      </c>
      <c r="B2169">
        <v>5216</v>
      </c>
      <c r="C2169" t="s">
        <v>2304</v>
      </c>
      <c r="D2169" t="s">
        <v>37</v>
      </c>
      <c r="E2169">
        <v>3400</v>
      </c>
      <c r="F2169" t="s">
        <v>913</v>
      </c>
      <c r="G2169">
        <v>3</v>
      </c>
      <c r="H2169" t="s">
        <v>880</v>
      </c>
      <c r="I2169" t="s">
        <v>34</v>
      </c>
      <c r="J2169" t="s">
        <v>34</v>
      </c>
    </row>
    <row r="2170" spans="1:10" x14ac:dyDescent="0.4">
      <c r="A2170">
        <v>20241129</v>
      </c>
      <c r="B2170">
        <v>5218</v>
      </c>
      <c r="C2170" t="s">
        <v>2303</v>
      </c>
      <c r="D2170" t="s">
        <v>37</v>
      </c>
      <c r="E2170">
        <v>3400</v>
      </c>
      <c r="F2170" t="s">
        <v>913</v>
      </c>
      <c r="G2170">
        <v>3</v>
      </c>
      <c r="H2170" t="s">
        <v>880</v>
      </c>
      <c r="I2170">
        <v>7</v>
      </c>
      <c r="J2170" t="s">
        <v>39</v>
      </c>
    </row>
    <row r="2171" spans="1:10" x14ac:dyDescent="0.4">
      <c r="A2171">
        <v>20241129</v>
      </c>
      <c r="B2171">
        <v>5232</v>
      </c>
      <c r="C2171" t="s">
        <v>2302</v>
      </c>
      <c r="D2171" t="s">
        <v>32</v>
      </c>
      <c r="E2171">
        <v>3400</v>
      </c>
      <c r="F2171" t="s">
        <v>913</v>
      </c>
      <c r="G2171">
        <v>3</v>
      </c>
      <c r="H2171" t="s">
        <v>880</v>
      </c>
      <c r="I2171">
        <v>4</v>
      </c>
      <c r="J2171" t="s">
        <v>44</v>
      </c>
    </row>
    <row r="2172" spans="1:10" x14ac:dyDescent="0.4">
      <c r="A2172">
        <v>20241129</v>
      </c>
      <c r="B2172">
        <v>5233</v>
      </c>
      <c r="C2172" t="s">
        <v>2301</v>
      </c>
      <c r="D2172" t="s">
        <v>32</v>
      </c>
      <c r="E2172">
        <v>3400</v>
      </c>
      <c r="F2172" t="s">
        <v>913</v>
      </c>
      <c r="G2172">
        <v>3</v>
      </c>
      <c r="H2172" t="s">
        <v>880</v>
      </c>
      <c r="I2172">
        <v>4</v>
      </c>
      <c r="J2172" t="s">
        <v>44</v>
      </c>
    </row>
    <row r="2173" spans="1:10" x14ac:dyDescent="0.4">
      <c r="A2173">
        <v>20241129</v>
      </c>
      <c r="B2173">
        <v>5237</v>
      </c>
      <c r="C2173" t="s">
        <v>2300</v>
      </c>
      <c r="D2173" t="s">
        <v>37</v>
      </c>
      <c r="E2173">
        <v>3400</v>
      </c>
      <c r="F2173" t="s">
        <v>913</v>
      </c>
      <c r="G2173">
        <v>3</v>
      </c>
      <c r="H2173" t="s">
        <v>880</v>
      </c>
      <c r="I2173" t="s">
        <v>34</v>
      </c>
      <c r="J2173" t="s">
        <v>34</v>
      </c>
    </row>
    <row r="2174" spans="1:10" x14ac:dyDescent="0.4">
      <c r="A2174">
        <v>20241129</v>
      </c>
      <c r="B2174">
        <v>5240</v>
      </c>
      <c r="C2174" t="s">
        <v>2299</v>
      </c>
      <c r="D2174" t="s">
        <v>225</v>
      </c>
      <c r="E2174">
        <v>5250</v>
      </c>
      <c r="F2174" t="s">
        <v>50</v>
      </c>
      <c r="G2174">
        <v>10</v>
      </c>
      <c r="H2174" t="s">
        <v>49</v>
      </c>
      <c r="I2174" t="s">
        <v>34</v>
      </c>
      <c r="J2174" t="s">
        <v>34</v>
      </c>
    </row>
    <row r="2175" spans="1:10" x14ac:dyDescent="0.4">
      <c r="A2175">
        <v>20241129</v>
      </c>
      <c r="B2175">
        <v>5241</v>
      </c>
      <c r="C2175" t="s">
        <v>2298</v>
      </c>
      <c r="D2175" t="s">
        <v>310</v>
      </c>
      <c r="E2175">
        <v>5250</v>
      </c>
      <c r="F2175" t="s">
        <v>50</v>
      </c>
      <c r="G2175">
        <v>10</v>
      </c>
      <c r="H2175" t="s">
        <v>49</v>
      </c>
      <c r="I2175" t="s">
        <v>34</v>
      </c>
      <c r="J2175" t="s">
        <v>34</v>
      </c>
    </row>
    <row r="2176" spans="1:10" x14ac:dyDescent="0.4">
      <c r="A2176">
        <v>20241129</v>
      </c>
      <c r="B2176">
        <v>5242</v>
      </c>
      <c r="C2176" t="s">
        <v>2297</v>
      </c>
      <c r="D2176" t="s">
        <v>225</v>
      </c>
      <c r="E2176">
        <v>5250</v>
      </c>
      <c r="F2176" t="s">
        <v>50</v>
      </c>
      <c r="G2176">
        <v>10</v>
      </c>
      <c r="H2176" t="s">
        <v>49</v>
      </c>
      <c r="I2176" t="s">
        <v>34</v>
      </c>
      <c r="J2176" t="s">
        <v>34</v>
      </c>
    </row>
    <row r="2177" spans="1:10" x14ac:dyDescent="0.4">
      <c r="A2177">
        <v>20241129</v>
      </c>
      <c r="B2177">
        <v>5243</v>
      </c>
      <c r="C2177" t="s">
        <v>2296</v>
      </c>
      <c r="D2177" t="s">
        <v>225</v>
      </c>
      <c r="E2177">
        <v>5250</v>
      </c>
      <c r="F2177" t="s">
        <v>50</v>
      </c>
      <c r="G2177">
        <v>10</v>
      </c>
      <c r="H2177" t="s">
        <v>49</v>
      </c>
      <c r="I2177" t="s">
        <v>34</v>
      </c>
      <c r="J2177" t="s">
        <v>34</v>
      </c>
    </row>
    <row r="2178" spans="1:10" x14ac:dyDescent="0.4">
      <c r="A2178">
        <v>20241129</v>
      </c>
      <c r="B2178">
        <v>5244</v>
      </c>
      <c r="C2178" t="s">
        <v>2295</v>
      </c>
      <c r="D2178" t="s">
        <v>225</v>
      </c>
      <c r="E2178">
        <v>5250</v>
      </c>
      <c r="F2178" t="s">
        <v>50</v>
      </c>
      <c r="G2178">
        <v>10</v>
      </c>
      <c r="H2178" t="s">
        <v>49</v>
      </c>
      <c r="I2178" t="s">
        <v>34</v>
      </c>
      <c r="J2178" t="s">
        <v>34</v>
      </c>
    </row>
    <row r="2179" spans="1:10" x14ac:dyDescent="0.4">
      <c r="A2179">
        <v>20241129</v>
      </c>
      <c r="B2179">
        <v>5246</v>
      </c>
      <c r="C2179" t="s">
        <v>2294</v>
      </c>
      <c r="D2179" t="s">
        <v>225</v>
      </c>
      <c r="E2179">
        <v>5250</v>
      </c>
      <c r="F2179" t="s">
        <v>50</v>
      </c>
      <c r="G2179">
        <v>10</v>
      </c>
      <c r="H2179" t="s">
        <v>49</v>
      </c>
      <c r="I2179" t="s">
        <v>34</v>
      </c>
      <c r="J2179" t="s">
        <v>34</v>
      </c>
    </row>
    <row r="2180" spans="1:10" x14ac:dyDescent="0.4">
      <c r="A2180">
        <v>20241129</v>
      </c>
      <c r="B2180">
        <v>5247</v>
      </c>
      <c r="C2180" t="s">
        <v>2293</v>
      </c>
      <c r="D2180" t="s">
        <v>225</v>
      </c>
      <c r="E2180">
        <v>5250</v>
      </c>
      <c r="F2180" t="s">
        <v>50</v>
      </c>
      <c r="G2180">
        <v>10</v>
      </c>
      <c r="H2180" t="s">
        <v>49</v>
      </c>
      <c r="I2180" t="s">
        <v>34</v>
      </c>
      <c r="J2180" t="s">
        <v>34</v>
      </c>
    </row>
    <row r="2181" spans="1:10" x14ac:dyDescent="0.4">
      <c r="A2181">
        <v>20241129</v>
      </c>
      <c r="B2181">
        <v>5248</v>
      </c>
      <c r="C2181" t="s">
        <v>2292</v>
      </c>
      <c r="D2181" t="s">
        <v>225</v>
      </c>
      <c r="E2181">
        <v>5250</v>
      </c>
      <c r="F2181" t="s">
        <v>50</v>
      </c>
      <c r="G2181">
        <v>10</v>
      </c>
      <c r="H2181" t="s">
        <v>49</v>
      </c>
      <c r="I2181" t="s">
        <v>34</v>
      </c>
      <c r="J2181" t="s">
        <v>34</v>
      </c>
    </row>
    <row r="2182" spans="1:10" x14ac:dyDescent="0.4">
      <c r="A2182">
        <v>20241129</v>
      </c>
      <c r="B2182">
        <v>5249</v>
      </c>
      <c r="C2182" t="s">
        <v>2291</v>
      </c>
      <c r="D2182" t="s">
        <v>310</v>
      </c>
      <c r="E2182">
        <v>5250</v>
      </c>
      <c r="F2182" t="s">
        <v>50</v>
      </c>
      <c r="G2182">
        <v>10</v>
      </c>
      <c r="H2182" t="s">
        <v>49</v>
      </c>
      <c r="I2182" t="s">
        <v>34</v>
      </c>
      <c r="J2182" t="s">
        <v>34</v>
      </c>
    </row>
    <row r="2183" spans="1:10" x14ac:dyDescent="0.4">
      <c r="A2183">
        <v>20241129</v>
      </c>
      <c r="B2183">
        <v>5250</v>
      </c>
      <c r="C2183" t="s">
        <v>2290</v>
      </c>
      <c r="D2183" t="s">
        <v>37</v>
      </c>
      <c r="E2183">
        <v>5250</v>
      </c>
      <c r="F2183" t="s">
        <v>50</v>
      </c>
      <c r="G2183">
        <v>10</v>
      </c>
      <c r="H2183" t="s">
        <v>49</v>
      </c>
      <c r="I2183" t="s">
        <v>34</v>
      </c>
      <c r="J2183" t="s">
        <v>34</v>
      </c>
    </row>
    <row r="2184" spans="1:10" x14ac:dyDescent="0.4">
      <c r="A2184">
        <v>20241129</v>
      </c>
      <c r="B2184">
        <v>5251</v>
      </c>
      <c r="C2184" t="s">
        <v>2289</v>
      </c>
      <c r="D2184" t="s">
        <v>310</v>
      </c>
      <c r="E2184">
        <v>5250</v>
      </c>
      <c r="F2184" t="s">
        <v>50</v>
      </c>
      <c r="G2184">
        <v>10</v>
      </c>
      <c r="H2184" t="s">
        <v>49</v>
      </c>
      <c r="I2184" t="s">
        <v>34</v>
      </c>
      <c r="J2184" t="s">
        <v>34</v>
      </c>
    </row>
    <row r="2185" spans="1:10" x14ac:dyDescent="0.4">
      <c r="A2185">
        <v>20241129</v>
      </c>
      <c r="B2185">
        <v>5252</v>
      </c>
      <c r="C2185" t="s">
        <v>2288</v>
      </c>
      <c r="D2185" t="s">
        <v>225</v>
      </c>
      <c r="E2185">
        <v>5250</v>
      </c>
      <c r="F2185" t="s">
        <v>50</v>
      </c>
      <c r="G2185">
        <v>10</v>
      </c>
      <c r="H2185" t="s">
        <v>49</v>
      </c>
      <c r="I2185" t="s">
        <v>34</v>
      </c>
      <c r="J2185" t="s">
        <v>34</v>
      </c>
    </row>
    <row r="2186" spans="1:10" x14ac:dyDescent="0.4">
      <c r="A2186">
        <v>20241129</v>
      </c>
      <c r="B2186">
        <v>5253</v>
      </c>
      <c r="C2186" t="s">
        <v>2287</v>
      </c>
      <c r="D2186" t="s">
        <v>225</v>
      </c>
      <c r="E2186">
        <v>5250</v>
      </c>
      <c r="F2186" t="s">
        <v>50</v>
      </c>
      <c r="G2186">
        <v>10</v>
      </c>
      <c r="H2186" t="s">
        <v>49</v>
      </c>
      <c r="I2186" t="s">
        <v>34</v>
      </c>
      <c r="J2186" t="s">
        <v>34</v>
      </c>
    </row>
    <row r="2187" spans="1:10" x14ac:dyDescent="0.4">
      <c r="A2187">
        <v>20241129</v>
      </c>
      <c r="B2187">
        <v>5254</v>
      </c>
      <c r="C2187" t="s">
        <v>2286</v>
      </c>
      <c r="D2187" t="s">
        <v>225</v>
      </c>
      <c r="E2187">
        <v>5250</v>
      </c>
      <c r="F2187" t="s">
        <v>50</v>
      </c>
      <c r="G2187">
        <v>10</v>
      </c>
      <c r="H2187" t="s">
        <v>49</v>
      </c>
      <c r="I2187" t="s">
        <v>34</v>
      </c>
      <c r="J2187" t="s">
        <v>34</v>
      </c>
    </row>
    <row r="2188" spans="1:10" x14ac:dyDescent="0.4">
      <c r="A2188">
        <v>20241129</v>
      </c>
      <c r="B2188">
        <v>5255</v>
      </c>
      <c r="C2188" t="s">
        <v>2285</v>
      </c>
      <c r="D2188" t="s">
        <v>225</v>
      </c>
      <c r="E2188">
        <v>5250</v>
      </c>
      <c r="F2188" t="s">
        <v>50</v>
      </c>
      <c r="G2188">
        <v>10</v>
      </c>
      <c r="H2188" t="s">
        <v>49</v>
      </c>
      <c r="I2188" t="s">
        <v>34</v>
      </c>
      <c r="J2188" t="s">
        <v>34</v>
      </c>
    </row>
    <row r="2189" spans="1:10" x14ac:dyDescent="0.4">
      <c r="A2189">
        <v>20241129</v>
      </c>
      <c r="B2189">
        <v>5256</v>
      </c>
      <c r="C2189" t="s">
        <v>2284</v>
      </c>
      <c r="D2189" t="s">
        <v>225</v>
      </c>
      <c r="E2189">
        <v>5250</v>
      </c>
      <c r="F2189" t="s">
        <v>50</v>
      </c>
      <c r="G2189">
        <v>10</v>
      </c>
      <c r="H2189" t="s">
        <v>49</v>
      </c>
      <c r="I2189" t="s">
        <v>34</v>
      </c>
      <c r="J2189" t="s">
        <v>34</v>
      </c>
    </row>
    <row r="2190" spans="1:10" x14ac:dyDescent="0.4">
      <c r="A2190">
        <v>20241129</v>
      </c>
      <c r="B2190">
        <v>5257</v>
      </c>
      <c r="C2190" t="s">
        <v>2283</v>
      </c>
      <c r="D2190" t="s">
        <v>37</v>
      </c>
      <c r="E2190">
        <v>5250</v>
      </c>
      <c r="F2190" t="s">
        <v>50</v>
      </c>
      <c r="G2190">
        <v>10</v>
      </c>
      <c r="H2190" t="s">
        <v>49</v>
      </c>
      <c r="I2190" t="s">
        <v>34</v>
      </c>
      <c r="J2190" t="s">
        <v>34</v>
      </c>
    </row>
    <row r="2191" spans="1:10" x14ac:dyDescent="0.4">
      <c r="A2191">
        <v>20241129</v>
      </c>
      <c r="B2191">
        <v>5258</v>
      </c>
      <c r="C2191" t="s">
        <v>4627</v>
      </c>
      <c r="D2191" t="s">
        <v>225</v>
      </c>
      <c r="E2191">
        <v>5250</v>
      </c>
      <c r="F2191" t="s">
        <v>50</v>
      </c>
      <c r="G2191">
        <v>10</v>
      </c>
      <c r="H2191" t="s">
        <v>49</v>
      </c>
      <c r="I2191" t="s">
        <v>34</v>
      </c>
      <c r="J2191" t="s">
        <v>34</v>
      </c>
    </row>
    <row r="2192" spans="1:10" x14ac:dyDescent="0.4">
      <c r="A2192">
        <v>20241129</v>
      </c>
      <c r="B2192">
        <v>5259</v>
      </c>
      <c r="C2192" t="s">
        <v>2282</v>
      </c>
      <c r="D2192" t="s">
        <v>225</v>
      </c>
      <c r="E2192">
        <v>5250</v>
      </c>
      <c r="F2192" t="s">
        <v>50</v>
      </c>
      <c r="G2192">
        <v>10</v>
      </c>
      <c r="H2192" t="s">
        <v>49</v>
      </c>
      <c r="I2192" t="s">
        <v>34</v>
      </c>
      <c r="J2192" t="s">
        <v>34</v>
      </c>
    </row>
    <row r="2193" spans="1:10" x14ac:dyDescent="0.4">
      <c r="A2193">
        <v>20241129</v>
      </c>
      <c r="B2193">
        <v>5261</v>
      </c>
      <c r="C2193" t="s">
        <v>2281</v>
      </c>
      <c r="D2193" t="s">
        <v>32</v>
      </c>
      <c r="E2193">
        <v>9050</v>
      </c>
      <c r="F2193" t="s">
        <v>133</v>
      </c>
      <c r="G2193">
        <v>10</v>
      </c>
      <c r="H2193" t="s">
        <v>49</v>
      </c>
      <c r="I2193">
        <v>7</v>
      </c>
      <c r="J2193" t="s">
        <v>39</v>
      </c>
    </row>
    <row r="2194" spans="1:10" x14ac:dyDescent="0.4">
      <c r="A2194">
        <v>20241129</v>
      </c>
      <c r="B2194">
        <v>5262</v>
      </c>
      <c r="C2194" t="s">
        <v>2280</v>
      </c>
      <c r="D2194" t="s">
        <v>32</v>
      </c>
      <c r="E2194">
        <v>3400</v>
      </c>
      <c r="F2194" t="s">
        <v>913</v>
      </c>
      <c r="G2194">
        <v>3</v>
      </c>
      <c r="H2194" t="s">
        <v>880</v>
      </c>
      <c r="I2194">
        <v>7</v>
      </c>
      <c r="J2194" t="s">
        <v>39</v>
      </c>
    </row>
    <row r="2195" spans="1:10" x14ac:dyDescent="0.4">
      <c r="A2195">
        <v>20241129</v>
      </c>
      <c r="B2195">
        <v>5268</v>
      </c>
      <c r="C2195" t="s">
        <v>2279</v>
      </c>
      <c r="D2195" t="s">
        <v>37</v>
      </c>
      <c r="E2195">
        <v>3400</v>
      </c>
      <c r="F2195" t="s">
        <v>913</v>
      </c>
      <c r="G2195">
        <v>3</v>
      </c>
      <c r="H2195" t="s">
        <v>880</v>
      </c>
      <c r="I2195" t="s">
        <v>34</v>
      </c>
      <c r="J2195" t="s">
        <v>34</v>
      </c>
    </row>
    <row r="2196" spans="1:10" x14ac:dyDescent="0.4">
      <c r="A2196">
        <v>20241129</v>
      </c>
      <c r="B2196">
        <v>5269</v>
      </c>
      <c r="C2196" t="s">
        <v>2278</v>
      </c>
      <c r="D2196" t="s">
        <v>32</v>
      </c>
      <c r="E2196">
        <v>3400</v>
      </c>
      <c r="F2196" t="s">
        <v>913</v>
      </c>
      <c r="G2196">
        <v>3</v>
      </c>
      <c r="H2196" t="s">
        <v>880</v>
      </c>
      <c r="I2196">
        <v>7</v>
      </c>
      <c r="J2196" t="s">
        <v>39</v>
      </c>
    </row>
    <row r="2197" spans="1:10" x14ac:dyDescent="0.4">
      <c r="A2197">
        <v>20241129</v>
      </c>
      <c r="B2197">
        <v>5271</v>
      </c>
      <c r="C2197" t="s">
        <v>2277</v>
      </c>
      <c r="D2197" t="s">
        <v>37</v>
      </c>
      <c r="E2197">
        <v>3400</v>
      </c>
      <c r="F2197" t="s">
        <v>913</v>
      </c>
      <c r="G2197">
        <v>3</v>
      </c>
      <c r="H2197" t="s">
        <v>880</v>
      </c>
      <c r="I2197" t="s">
        <v>34</v>
      </c>
      <c r="J2197" t="s">
        <v>34</v>
      </c>
    </row>
    <row r="2198" spans="1:10" x14ac:dyDescent="0.4">
      <c r="A2198">
        <v>20241129</v>
      </c>
      <c r="B2198">
        <v>5273</v>
      </c>
      <c r="C2198" t="s">
        <v>2276</v>
      </c>
      <c r="D2198" t="s">
        <v>37</v>
      </c>
      <c r="E2198">
        <v>3400</v>
      </c>
      <c r="F2198" t="s">
        <v>913</v>
      </c>
      <c r="G2198">
        <v>3</v>
      </c>
      <c r="H2198" t="s">
        <v>880</v>
      </c>
      <c r="I2198">
        <v>7</v>
      </c>
      <c r="J2198" t="s">
        <v>39</v>
      </c>
    </row>
    <row r="2199" spans="1:10" x14ac:dyDescent="0.4">
      <c r="A2199">
        <v>20241129</v>
      </c>
      <c r="B2199">
        <v>5277</v>
      </c>
      <c r="C2199" t="s">
        <v>2275</v>
      </c>
      <c r="D2199" t="s">
        <v>37</v>
      </c>
      <c r="E2199">
        <v>3400</v>
      </c>
      <c r="F2199" t="s">
        <v>913</v>
      </c>
      <c r="G2199">
        <v>3</v>
      </c>
      <c r="H2199" t="s">
        <v>880</v>
      </c>
      <c r="I2199" t="s">
        <v>34</v>
      </c>
      <c r="J2199" t="s">
        <v>34</v>
      </c>
    </row>
    <row r="2200" spans="1:10" x14ac:dyDescent="0.4">
      <c r="A2200">
        <v>20241129</v>
      </c>
      <c r="B2200">
        <v>5279</v>
      </c>
      <c r="C2200" t="s">
        <v>2274</v>
      </c>
      <c r="D2200" t="s">
        <v>37</v>
      </c>
      <c r="E2200">
        <v>3400</v>
      </c>
      <c r="F2200" t="s">
        <v>913</v>
      </c>
      <c r="G2200">
        <v>3</v>
      </c>
      <c r="H2200" t="s">
        <v>880</v>
      </c>
      <c r="I2200" t="s">
        <v>34</v>
      </c>
      <c r="J2200" t="s">
        <v>34</v>
      </c>
    </row>
    <row r="2201" spans="1:10" x14ac:dyDescent="0.4">
      <c r="A2201">
        <v>20241129</v>
      </c>
      <c r="B2201">
        <v>5280</v>
      </c>
      <c r="C2201" t="s">
        <v>2273</v>
      </c>
      <c r="D2201" t="s">
        <v>37</v>
      </c>
      <c r="E2201">
        <v>8050</v>
      </c>
      <c r="F2201" t="s">
        <v>127</v>
      </c>
      <c r="G2201">
        <v>17</v>
      </c>
      <c r="H2201" t="s">
        <v>126</v>
      </c>
      <c r="I2201" t="s">
        <v>34</v>
      </c>
      <c r="J2201" t="s">
        <v>34</v>
      </c>
    </row>
    <row r="2202" spans="1:10" x14ac:dyDescent="0.4">
      <c r="A2202">
        <v>20241129</v>
      </c>
      <c r="B2202">
        <v>5282</v>
      </c>
      <c r="C2202" t="s">
        <v>2272</v>
      </c>
      <c r="D2202" t="s">
        <v>37</v>
      </c>
      <c r="E2202">
        <v>3400</v>
      </c>
      <c r="F2202" t="s">
        <v>913</v>
      </c>
      <c r="G2202">
        <v>3</v>
      </c>
      <c r="H2202" t="s">
        <v>880</v>
      </c>
      <c r="I2202" t="s">
        <v>34</v>
      </c>
      <c r="J2202" t="s">
        <v>34</v>
      </c>
    </row>
    <row r="2203" spans="1:10" x14ac:dyDescent="0.4">
      <c r="A2203">
        <v>20241129</v>
      </c>
      <c r="B2203">
        <v>5283</v>
      </c>
      <c r="C2203" t="s">
        <v>2271</v>
      </c>
      <c r="D2203" t="s">
        <v>37</v>
      </c>
      <c r="E2203">
        <v>6050</v>
      </c>
      <c r="F2203" t="s">
        <v>36</v>
      </c>
      <c r="G2203">
        <v>13</v>
      </c>
      <c r="H2203" t="s">
        <v>35</v>
      </c>
      <c r="I2203" t="s">
        <v>34</v>
      </c>
      <c r="J2203" t="s">
        <v>34</v>
      </c>
    </row>
    <row r="2204" spans="1:10" x14ac:dyDescent="0.4">
      <c r="A2204">
        <v>20241129</v>
      </c>
      <c r="B2204">
        <v>5284</v>
      </c>
      <c r="C2204" t="s">
        <v>2270</v>
      </c>
      <c r="D2204" t="s">
        <v>37</v>
      </c>
      <c r="E2204">
        <v>3400</v>
      </c>
      <c r="F2204" t="s">
        <v>913</v>
      </c>
      <c r="G2204">
        <v>3</v>
      </c>
      <c r="H2204" t="s">
        <v>880</v>
      </c>
      <c r="I2204" t="s">
        <v>34</v>
      </c>
      <c r="J2204" t="s">
        <v>34</v>
      </c>
    </row>
    <row r="2205" spans="1:10" x14ac:dyDescent="0.4">
      <c r="A2205">
        <v>20241129</v>
      </c>
      <c r="B2205">
        <v>5285</v>
      </c>
      <c r="C2205" t="s">
        <v>2269</v>
      </c>
      <c r="D2205" t="s">
        <v>37</v>
      </c>
      <c r="E2205">
        <v>3400</v>
      </c>
      <c r="F2205" t="s">
        <v>913</v>
      </c>
      <c r="G2205">
        <v>3</v>
      </c>
      <c r="H2205" t="s">
        <v>880</v>
      </c>
      <c r="I2205" t="s">
        <v>34</v>
      </c>
      <c r="J2205" t="s">
        <v>34</v>
      </c>
    </row>
    <row r="2206" spans="1:10" x14ac:dyDescent="0.4">
      <c r="A2206">
        <v>20241129</v>
      </c>
      <c r="B2206">
        <v>5287</v>
      </c>
      <c r="C2206" t="s">
        <v>2268</v>
      </c>
      <c r="D2206" t="s">
        <v>37</v>
      </c>
      <c r="E2206">
        <v>3400</v>
      </c>
      <c r="F2206" t="s">
        <v>913</v>
      </c>
      <c r="G2206">
        <v>3</v>
      </c>
      <c r="H2206" t="s">
        <v>880</v>
      </c>
      <c r="I2206" t="s">
        <v>34</v>
      </c>
      <c r="J2206" t="s">
        <v>34</v>
      </c>
    </row>
    <row r="2207" spans="1:10" x14ac:dyDescent="0.4">
      <c r="A2207">
        <v>20241129</v>
      </c>
      <c r="B2207">
        <v>5288</v>
      </c>
      <c r="C2207" t="s">
        <v>2267</v>
      </c>
      <c r="D2207" t="s">
        <v>32</v>
      </c>
      <c r="E2207">
        <v>3400</v>
      </c>
      <c r="F2207" t="s">
        <v>913</v>
      </c>
      <c r="G2207">
        <v>3</v>
      </c>
      <c r="H2207" t="s">
        <v>880</v>
      </c>
      <c r="I2207">
        <v>7</v>
      </c>
      <c r="J2207" t="s">
        <v>39</v>
      </c>
    </row>
    <row r="2208" spans="1:10" x14ac:dyDescent="0.4">
      <c r="A2208">
        <v>20241129</v>
      </c>
      <c r="B2208">
        <v>5290</v>
      </c>
      <c r="C2208" t="s">
        <v>2266</v>
      </c>
      <c r="D2208" t="s">
        <v>37</v>
      </c>
      <c r="E2208">
        <v>3400</v>
      </c>
      <c r="F2208" t="s">
        <v>913</v>
      </c>
      <c r="G2208">
        <v>3</v>
      </c>
      <c r="H2208" t="s">
        <v>880</v>
      </c>
      <c r="I2208" t="s">
        <v>34</v>
      </c>
      <c r="J2208" t="s">
        <v>34</v>
      </c>
    </row>
    <row r="2209" spans="1:10" x14ac:dyDescent="0.4">
      <c r="A2209">
        <v>20241129</v>
      </c>
      <c r="B2209">
        <v>5301</v>
      </c>
      <c r="C2209" t="s">
        <v>2265</v>
      </c>
      <c r="D2209" t="s">
        <v>32</v>
      </c>
      <c r="E2209">
        <v>3400</v>
      </c>
      <c r="F2209" t="s">
        <v>913</v>
      </c>
      <c r="G2209">
        <v>3</v>
      </c>
      <c r="H2209" t="s">
        <v>880</v>
      </c>
      <c r="I2209">
        <v>4</v>
      </c>
      <c r="J2209" t="s">
        <v>44</v>
      </c>
    </row>
    <row r="2210" spans="1:10" x14ac:dyDescent="0.4">
      <c r="A2210">
        <v>20241129</v>
      </c>
      <c r="B2210">
        <v>5302</v>
      </c>
      <c r="C2210" t="s">
        <v>2264</v>
      </c>
      <c r="D2210" t="s">
        <v>32</v>
      </c>
      <c r="E2210">
        <v>3400</v>
      </c>
      <c r="F2210" t="s">
        <v>913</v>
      </c>
      <c r="G2210">
        <v>3</v>
      </c>
      <c r="H2210" t="s">
        <v>880</v>
      </c>
      <c r="I2210">
        <v>6</v>
      </c>
      <c r="J2210" t="s">
        <v>29</v>
      </c>
    </row>
    <row r="2211" spans="1:10" x14ac:dyDescent="0.4">
      <c r="A2211">
        <v>20241129</v>
      </c>
      <c r="B2211">
        <v>5304</v>
      </c>
      <c r="C2211" t="s">
        <v>2263</v>
      </c>
      <c r="D2211" t="s">
        <v>37</v>
      </c>
      <c r="E2211">
        <v>3400</v>
      </c>
      <c r="F2211" t="s">
        <v>913</v>
      </c>
      <c r="G2211">
        <v>3</v>
      </c>
      <c r="H2211" t="s">
        <v>880</v>
      </c>
      <c r="I2211" t="s">
        <v>34</v>
      </c>
      <c r="J2211" t="s">
        <v>34</v>
      </c>
    </row>
    <row r="2212" spans="1:10" x14ac:dyDescent="0.4">
      <c r="A2212">
        <v>20241129</v>
      </c>
      <c r="B2212">
        <v>5310</v>
      </c>
      <c r="C2212" t="s">
        <v>2262</v>
      </c>
      <c r="D2212" t="s">
        <v>32</v>
      </c>
      <c r="E2212">
        <v>3400</v>
      </c>
      <c r="F2212" t="s">
        <v>913</v>
      </c>
      <c r="G2212">
        <v>3</v>
      </c>
      <c r="H2212" t="s">
        <v>880</v>
      </c>
      <c r="I2212">
        <v>6</v>
      </c>
      <c r="J2212" t="s">
        <v>29</v>
      </c>
    </row>
    <row r="2213" spans="1:10" x14ac:dyDescent="0.4">
      <c r="A2213">
        <v>20241129</v>
      </c>
      <c r="B2213">
        <v>5331</v>
      </c>
      <c r="C2213" t="s">
        <v>2261</v>
      </c>
      <c r="D2213" t="s">
        <v>32</v>
      </c>
      <c r="E2213">
        <v>3400</v>
      </c>
      <c r="F2213" t="s">
        <v>913</v>
      </c>
      <c r="G2213">
        <v>3</v>
      </c>
      <c r="H2213" t="s">
        <v>880</v>
      </c>
      <c r="I2213">
        <v>6</v>
      </c>
      <c r="J2213" t="s">
        <v>29</v>
      </c>
    </row>
    <row r="2214" spans="1:10" x14ac:dyDescent="0.4">
      <c r="A2214">
        <v>20241129</v>
      </c>
      <c r="B2214">
        <v>5332</v>
      </c>
      <c r="C2214" t="s">
        <v>2260</v>
      </c>
      <c r="D2214" t="s">
        <v>32</v>
      </c>
      <c r="E2214">
        <v>3400</v>
      </c>
      <c r="F2214" t="s">
        <v>913</v>
      </c>
      <c r="G2214">
        <v>3</v>
      </c>
      <c r="H2214" t="s">
        <v>880</v>
      </c>
      <c r="I2214">
        <v>4</v>
      </c>
      <c r="J2214" t="s">
        <v>44</v>
      </c>
    </row>
    <row r="2215" spans="1:10" x14ac:dyDescent="0.4">
      <c r="A2215">
        <v>20241129</v>
      </c>
      <c r="B2215">
        <v>5333</v>
      </c>
      <c r="C2215" t="s">
        <v>2259</v>
      </c>
      <c r="D2215" t="s">
        <v>32</v>
      </c>
      <c r="E2215">
        <v>3400</v>
      </c>
      <c r="F2215" t="s">
        <v>913</v>
      </c>
      <c r="G2215">
        <v>3</v>
      </c>
      <c r="H2215" t="s">
        <v>880</v>
      </c>
      <c r="I2215">
        <v>4</v>
      </c>
      <c r="J2215" t="s">
        <v>44</v>
      </c>
    </row>
    <row r="2216" spans="1:10" x14ac:dyDescent="0.4">
      <c r="A2216">
        <v>20241129</v>
      </c>
      <c r="B2216">
        <v>5334</v>
      </c>
      <c r="C2216" t="s">
        <v>2258</v>
      </c>
      <c r="D2216" t="s">
        <v>32</v>
      </c>
      <c r="E2216">
        <v>3400</v>
      </c>
      <c r="F2216" t="s">
        <v>913</v>
      </c>
      <c r="G2216">
        <v>3</v>
      </c>
      <c r="H2216" t="s">
        <v>880</v>
      </c>
      <c r="I2216">
        <v>4</v>
      </c>
      <c r="J2216" t="s">
        <v>44</v>
      </c>
    </row>
    <row r="2217" spans="1:10" x14ac:dyDescent="0.4">
      <c r="A2217">
        <v>20241129</v>
      </c>
      <c r="B2217">
        <v>5337</v>
      </c>
      <c r="C2217" t="s">
        <v>2257</v>
      </c>
      <c r="D2217" t="s">
        <v>37</v>
      </c>
      <c r="E2217">
        <v>3400</v>
      </c>
      <c r="F2217" t="s">
        <v>913</v>
      </c>
      <c r="G2217">
        <v>3</v>
      </c>
      <c r="H2217" t="s">
        <v>880</v>
      </c>
      <c r="I2217">
        <v>7</v>
      </c>
      <c r="J2217" t="s">
        <v>39</v>
      </c>
    </row>
    <row r="2218" spans="1:10" x14ac:dyDescent="0.4">
      <c r="A2218">
        <v>20241129</v>
      </c>
      <c r="B2218">
        <v>5341</v>
      </c>
      <c r="C2218" t="s">
        <v>4626</v>
      </c>
      <c r="D2218" t="s">
        <v>37</v>
      </c>
      <c r="E2218">
        <v>3400</v>
      </c>
      <c r="F2218" t="s">
        <v>913</v>
      </c>
      <c r="G2218">
        <v>3</v>
      </c>
      <c r="H2218" t="s">
        <v>880</v>
      </c>
      <c r="I2218" t="s">
        <v>34</v>
      </c>
      <c r="J2218" t="s">
        <v>34</v>
      </c>
    </row>
    <row r="2219" spans="1:10" x14ac:dyDescent="0.4">
      <c r="A2219">
        <v>20241129</v>
      </c>
      <c r="B2219">
        <v>5344</v>
      </c>
      <c r="C2219" t="s">
        <v>2256</v>
      </c>
      <c r="D2219" t="s">
        <v>32</v>
      </c>
      <c r="E2219">
        <v>3400</v>
      </c>
      <c r="F2219" t="s">
        <v>913</v>
      </c>
      <c r="G2219">
        <v>3</v>
      </c>
      <c r="H2219" t="s">
        <v>880</v>
      </c>
      <c r="I2219">
        <v>4</v>
      </c>
      <c r="J2219" t="s">
        <v>44</v>
      </c>
    </row>
    <row r="2220" spans="1:10" x14ac:dyDescent="0.4">
      <c r="A2220">
        <v>20241129</v>
      </c>
      <c r="B2220">
        <v>5351</v>
      </c>
      <c r="C2220" t="s">
        <v>2255</v>
      </c>
      <c r="D2220" t="s">
        <v>32</v>
      </c>
      <c r="E2220">
        <v>3400</v>
      </c>
      <c r="F2220" t="s">
        <v>913</v>
      </c>
      <c r="G2220">
        <v>3</v>
      </c>
      <c r="H2220" t="s">
        <v>880</v>
      </c>
      <c r="I2220">
        <v>6</v>
      </c>
      <c r="J2220" t="s">
        <v>29</v>
      </c>
    </row>
    <row r="2221" spans="1:10" x14ac:dyDescent="0.4">
      <c r="A2221">
        <v>20241129</v>
      </c>
      <c r="B2221">
        <v>5352</v>
      </c>
      <c r="C2221" t="s">
        <v>2254</v>
      </c>
      <c r="D2221" t="s">
        <v>32</v>
      </c>
      <c r="E2221">
        <v>3400</v>
      </c>
      <c r="F2221" t="s">
        <v>913</v>
      </c>
      <c r="G2221">
        <v>3</v>
      </c>
      <c r="H2221" t="s">
        <v>880</v>
      </c>
      <c r="I2221">
        <v>6</v>
      </c>
      <c r="J2221" t="s">
        <v>29</v>
      </c>
    </row>
    <row r="2222" spans="1:10" x14ac:dyDescent="0.4">
      <c r="A2222">
        <v>20241129</v>
      </c>
      <c r="B2222">
        <v>5355</v>
      </c>
      <c r="C2222" t="s">
        <v>2253</v>
      </c>
      <c r="D2222" t="s">
        <v>37</v>
      </c>
      <c r="E2222">
        <v>3400</v>
      </c>
      <c r="F2222" t="s">
        <v>913</v>
      </c>
      <c r="G2222">
        <v>3</v>
      </c>
      <c r="H2222" t="s">
        <v>880</v>
      </c>
      <c r="I2222" t="s">
        <v>34</v>
      </c>
      <c r="J2222" t="s">
        <v>34</v>
      </c>
    </row>
    <row r="2223" spans="1:10" x14ac:dyDescent="0.4">
      <c r="A2223">
        <v>20241129</v>
      </c>
      <c r="B2223">
        <v>5356</v>
      </c>
      <c r="C2223" t="s">
        <v>2252</v>
      </c>
      <c r="D2223" t="s">
        <v>37</v>
      </c>
      <c r="E2223">
        <v>3400</v>
      </c>
      <c r="F2223" t="s">
        <v>913</v>
      </c>
      <c r="G2223">
        <v>3</v>
      </c>
      <c r="H2223" t="s">
        <v>880</v>
      </c>
      <c r="I2223" t="s">
        <v>34</v>
      </c>
      <c r="J2223" t="s">
        <v>34</v>
      </c>
    </row>
    <row r="2224" spans="1:10" x14ac:dyDescent="0.4">
      <c r="A2224">
        <v>20241129</v>
      </c>
      <c r="B2224">
        <v>5357</v>
      </c>
      <c r="C2224" t="s">
        <v>2251</v>
      </c>
      <c r="D2224" t="s">
        <v>32</v>
      </c>
      <c r="E2224">
        <v>3400</v>
      </c>
      <c r="F2224" t="s">
        <v>913</v>
      </c>
      <c r="G2224">
        <v>3</v>
      </c>
      <c r="H2224" t="s">
        <v>880</v>
      </c>
      <c r="I2224">
        <v>7</v>
      </c>
      <c r="J2224" t="s">
        <v>39</v>
      </c>
    </row>
    <row r="2225" spans="1:10" x14ac:dyDescent="0.4">
      <c r="A2225">
        <v>20241129</v>
      </c>
      <c r="B2225">
        <v>5363</v>
      </c>
      <c r="C2225" t="s">
        <v>2250</v>
      </c>
      <c r="D2225" t="s">
        <v>37</v>
      </c>
      <c r="E2225">
        <v>3400</v>
      </c>
      <c r="F2225" t="s">
        <v>913</v>
      </c>
      <c r="G2225">
        <v>3</v>
      </c>
      <c r="H2225" t="s">
        <v>880</v>
      </c>
      <c r="I2225">
        <v>7</v>
      </c>
      <c r="J2225" t="s">
        <v>39</v>
      </c>
    </row>
    <row r="2226" spans="1:10" x14ac:dyDescent="0.4">
      <c r="A2226">
        <v>20241129</v>
      </c>
      <c r="B2226">
        <v>5367</v>
      </c>
      <c r="C2226" t="s">
        <v>2249</v>
      </c>
      <c r="D2226" t="s">
        <v>37</v>
      </c>
      <c r="E2226">
        <v>3400</v>
      </c>
      <c r="F2226" t="s">
        <v>913</v>
      </c>
      <c r="G2226">
        <v>3</v>
      </c>
      <c r="H2226" t="s">
        <v>880</v>
      </c>
      <c r="I2226">
        <v>7</v>
      </c>
      <c r="J2226" t="s">
        <v>39</v>
      </c>
    </row>
    <row r="2227" spans="1:10" x14ac:dyDescent="0.4">
      <c r="A2227">
        <v>20241129</v>
      </c>
      <c r="B2227">
        <v>5368</v>
      </c>
      <c r="C2227" t="s">
        <v>2248</v>
      </c>
      <c r="D2227" t="s">
        <v>37</v>
      </c>
      <c r="E2227">
        <v>3400</v>
      </c>
      <c r="F2227" t="s">
        <v>913</v>
      </c>
      <c r="G2227">
        <v>3</v>
      </c>
      <c r="H2227" t="s">
        <v>880</v>
      </c>
      <c r="I2227" t="s">
        <v>34</v>
      </c>
      <c r="J2227" t="s">
        <v>34</v>
      </c>
    </row>
    <row r="2228" spans="1:10" x14ac:dyDescent="0.4">
      <c r="A2228">
        <v>20241129</v>
      </c>
      <c r="B2228">
        <v>5380</v>
      </c>
      <c r="C2228" t="s">
        <v>2247</v>
      </c>
      <c r="D2228" t="s">
        <v>37</v>
      </c>
      <c r="E2228">
        <v>3400</v>
      </c>
      <c r="F2228" t="s">
        <v>913</v>
      </c>
      <c r="G2228">
        <v>3</v>
      </c>
      <c r="H2228" t="s">
        <v>880</v>
      </c>
      <c r="I2228" t="s">
        <v>34</v>
      </c>
      <c r="J2228" t="s">
        <v>34</v>
      </c>
    </row>
    <row r="2229" spans="1:10" x14ac:dyDescent="0.4">
      <c r="A2229">
        <v>20241129</v>
      </c>
      <c r="B2229">
        <v>5381</v>
      </c>
      <c r="C2229" t="s">
        <v>2246</v>
      </c>
      <c r="D2229" t="s">
        <v>37</v>
      </c>
      <c r="E2229">
        <v>3400</v>
      </c>
      <c r="F2229" t="s">
        <v>913</v>
      </c>
      <c r="G2229">
        <v>3</v>
      </c>
      <c r="H2229" t="s">
        <v>880</v>
      </c>
      <c r="I2229" t="s">
        <v>34</v>
      </c>
      <c r="J2229" t="s">
        <v>34</v>
      </c>
    </row>
    <row r="2230" spans="1:10" x14ac:dyDescent="0.4">
      <c r="A2230">
        <v>20241129</v>
      </c>
      <c r="B2230">
        <v>5384</v>
      </c>
      <c r="C2230" t="s">
        <v>2245</v>
      </c>
      <c r="D2230" t="s">
        <v>32</v>
      </c>
      <c r="E2230">
        <v>3400</v>
      </c>
      <c r="F2230" t="s">
        <v>913</v>
      </c>
      <c r="G2230">
        <v>3</v>
      </c>
      <c r="H2230" t="s">
        <v>880</v>
      </c>
      <c r="I2230">
        <v>6</v>
      </c>
      <c r="J2230" t="s">
        <v>29</v>
      </c>
    </row>
    <row r="2231" spans="1:10" x14ac:dyDescent="0.4">
      <c r="A2231">
        <v>20241129</v>
      </c>
      <c r="B2231">
        <v>5386</v>
      </c>
      <c r="C2231" t="s">
        <v>2244</v>
      </c>
      <c r="D2231" t="s">
        <v>37</v>
      </c>
      <c r="E2231">
        <v>3400</v>
      </c>
      <c r="F2231" t="s">
        <v>913</v>
      </c>
      <c r="G2231">
        <v>3</v>
      </c>
      <c r="H2231" t="s">
        <v>880</v>
      </c>
      <c r="I2231" t="s">
        <v>34</v>
      </c>
      <c r="J2231" t="s">
        <v>34</v>
      </c>
    </row>
    <row r="2232" spans="1:10" x14ac:dyDescent="0.4">
      <c r="A2232">
        <v>20241129</v>
      </c>
      <c r="B2232">
        <v>5388</v>
      </c>
      <c r="C2232" t="s">
        <v>2243</v>
      </c>
      <c r="D2232" t="s">
        <v>37</v>
      </c>
      <c r="E2232">
        <v>3400</v>
      </c>
      <c r="F2232" t="s">
        <v>913</v>
      </c>
      <c r="G2232">
        <v>3</v>
      </c>
      <c r="H2232" t="s">
        <v>880</v>
      </c>
      <c r="I2232">
        <v>7</v>
      </c>
      <c r="J2232" t="s">
        <v>39</v>
      </c>
    </row>
    <row r="2233" spans="1:10" x14ac:dyDescent="0.4">
      <c r="A2233">
        <v>20241129</v>
      </c>
      <c r="B2233">
        <v>5391</v>
      </c>
      <c r="C2233" t="s">
        <v>2242</v>
      </c>
      <c r="D2233" t="s">
        <v>37</v>
      </c>
      <c r="E2233">
        <v>3400</v>
      </c>
      <c r="F2233" t="s">
        <v>913</v>
      </c>
      <c r="G2233">
        <v>3</v>
      </c>
      <c r="H2233" t="s">
        <v>880</v>
      </c>
      <c r="I2233">
        <v>7</v>
      </c>
      <c r="J2233" t="s">
        <v>39</v>
      </c>
    </row>
    <row r="2234" spans="1:10" x14ac:dyDescent="0.4">
      <c r="A2234">
        <v>20241129</v>
      </c>
      <c r="B2234">
        <v>5393</v>
      </c>
      <c r="C2234" t="s">
        <v>2241</v>
      </c>
      <c r="D2234" t="s">
        <v>32</v>
      </c>
      <c r="E2234">
        <v>3400</v>
      </c>
      <c r="F2234" t="s">
        <v>913</v>
      </c>
      <c r="G2234">
        <v>3</v>
      </c>
      <c r="H2234" t="s">
        <v>880</v>
      </c>
      <c r="I2234">
        <v>4</v>
      </c>
      <c r="J2234" t="s">
        <v>44</v>
      </c>
    </row>
    <row r="2235" spans="1:10" x14ac:dyDescent="0.4">
      <c r="A2235">
        <v>20241129</v>
      </c>
      <c r="B2235">
        <v>5401</v>
      </c>
      <c r="C2235" t="s">
        <v>2240</v>
      </c>
      <c r="D2235" t="s">
        <v>32</v>
      </c>
      <c r="E2235">
        <v>3450</v>
      </c>
      <c r="F2235" t="s">
        <v>1265</v>
      </c>
      <c r="G2235">
        <v>7</v>
      </c>
      <c r="H2235" t="s">
        <v>1264</v>
      </c>
      <c r="I2235">
        <v>2</v>
      </c>
      <c r="J2235" t="s">
        <v>114</v>
      </c>
    </row>
    <row r="2236" spans="1:10" x14ac:dyDescent="0.4">
      <c r="A2236">
        <v>20241129</v>
      </c>
      <c r="B2236">
        <v>5406</v>
      </c>
      <c r="C2236" t="s">
        <v>2239</v>
      </c>
      <c r="D2236" t="s">
        <v>32</v>
      </c>
      <c r="E2236">
        <v>3450</v>
      </c>
      <c r="F2236" t="s">
        <v>1265</v>
      </c>
      <c r="G2236">
        <v>7</v>
      </c>
      <c r="H2236" t="s">
        <v>1264</v>
      </c>
      <c r="I2236">
        <v>4</v>
      </c>
      <c r="J2236" t="s">
        <v>44</v>
      </c>
    </row>
    <row r="2237" spans="1:10" x14ac:dyDescent="0.4">
      <c r="A2237">
        <v>20241129</v>
      </c>
      <c r="B2237">
        <v>5408</v>
      </c>
      <c r="C2237" t="s">
        <v>2238</v>
      </c>
      <c r="D2237" t="s">
        <v>32</v>
      </c>
      <c r="E2237">
        <v>3450</v>
      </c>
      <c r="F2237" t="s">
        <v>1265</v>
      </c>
      <c r="G2237">
        <v>7</v>
      </c>
      <c r="H2237" t="s">
        <v>1264</v>
      </c>
      <c r="I2237">
        <v>6</v>
      </c>
      <c r="J2237" t="s">
        <v>29</v>
      </c>
    </row>
    <row r="2238" spans="1:10" x14ac:dyDescent="0.4">
      <c r="A2238">
        <v>20241129</v>
      </c>
      <c r="B2238">
        <v>5410</v>
      </c>
      <c r="C2238" t="s">
        <v>2237</v>
      </c>
      <c r="D2238" t="s">
        <v>32</v>
      </c>
      <c r="E2238">
        <v>3450</v>
      </c>
      <c r="F2238" t="s">
        <v>1265</v>
      </c>
      <c r="G2238">
        <v>7</v>
      </c>
      <c r="H2238" t="s">
        <v>1264</v>
      </c>
      <c r="I2238">
        <v>6</v>
      </c>
      <c r="J2238" t="s">
        <v>29</v>
      </c>
    </row>
    <row r="2239" spans="1:10" x14ac:dyDescent="0.4">
      <c r="A2239">
        <v>20241129</v>
      </c>
      <c r="B2239">
        <v>5411</v>
      </c>
      <c r="C2239" t="s">
        <v>2236</v>
      </c>
      <c r="D2239" t="s">
        <v>32</v>
      </c>
      <c r="E2239">
        <v>3450</v>
      </c>
      <c r="F2239" t="s">
        <v>1265</v>
      </c>
      <c r="G2239">
        <v>7</v>
      </c>
      <c r="H2239" t="s">
        <v>1264</v>
      </c>
      <c r="I2239">
        <v>4</v>
      </c>
      <c r="J2239" t="s">
        <v>44</v>
      </c>
    </row>
    <row r="2240" spans="1:10" x14ac:dyDescent="0.4">
      <c r="A2240">
        <v>20241129</v>
      </c>
      <c r="B2240">
        <v>5423</v>
      </c>
      <c r="C2240" t="s">
        <v>2235</v>
      </c>
      <c r="D2240" t="s">
        <v>32</v>
      </c>
      <c r="E2240">
        <v>3450</v>
      </c>
      <c r="F2240" t="s">
        <v>1265</v>
      </c>
      <c r="G2240">
        <v>7</v>
      </c>
      <c r="H2240" t="s">
        <v>1264</v>
      </c>
      <c r="I2240">
        <v>6</v>
      </c>
      <c r="J2240" t="s">
        <v>29</v>
      </c>
    </row>
    <row r="2241" spans="1:10" x14ac:dyDescent="0.4">
      <c r="A2241">
        <v>20241129</v>
      </c>
      <c r="B2241">
        <v>5440</v>
      </c>
      <c r="C2241" t="s">
        <v>2234</v>
      </c>
      <c r="D2241" t="s">
        <v>32</v>
      </c>
      <c r="E2241">
        <v>3450</v>
      </c>
      <c r="F2241" t="s">
        <v>1265</v>
      </c>
      <c r="G2241">
        <v>7</v>
      </c>
      <c r="H2241" t="s">
        <v>1264</v>
      </c>
      <c r="I2241">
        <v>6</v>
      </c>
      <c r="J2241" t="s">
        <v>29</v>
      </c>
    </row>
    <row r="2242" spans="1:10" x14ac:dyDescent="0.4">
      <c r="A2242">
        <v>20241129</v>
      </c>
      <c r="B2242">
        <v>5444</v>
      </c>
      <c r="C2242" t="s">
        <v>2233</v>
      </c>
      <c r="D2242" t="s">
        <v>32</v>
      </c>
      <c r="E2242">
        <v>3450</v>
      </c>
      <c r="F2242" t="s">
        <v>1265</v>
      </c>
      <c r="G2242">
        <v>7</v>
      </c>
      <c r="H2242" t="s">
        <v>1264</v>
      </c>
      <c r="I2242">
        <v>4</v>
      </c>
      <c r="J2242" t="s">
        <v>44</v>
      </c>
    </row>
    <row r="2243" spans="1:10" x14ac:dyDescent="0.4">
      <c r="A2243">
        <v>20241129</v>
      </c>
      <c r="B2243">
        <v>5445</v>
      </c>
      <c r="C2243" t="s">
        <v>2232</v>
      </c>
      <c r="D2243" t="s">
        <v>32</v>
      </c>
      <c r="E2243">
        <v>3450</v>
      </c>
      <c r="F2243" t="s">
        <v>1265</v>
      </c>
      <c r="G2243">
        <v>7</v>
      </c>
      <c r="H2243" t="s">
        <v>1264</v>
      </c>
      <c r="I2243">
        <v>6</v>
      </c>
      <c r="J2243" t="s">
        <v>29</v>
      </c>
    </row>
    <row r="2244" spans="1:10" x14ac:dyDescent="0.4">
      <c r="A2244">
        <v>20241129</v>
      </c>
      <c r="B2244">
        <v>5446</v>
      </c>
      <c r="C2244" t="s">
        <v>2231</v>
      </c>
      <c r="D2244" t="s">
        <v>37</v>
      </c>
      <c r="E2244">
        <v>3450</v>
      </c>
      <c r="F2244" t="s">
        <v>1265</v>
      </c>
      <c r="G2244">
        <v>7</v>
      </c>
      <c r="H2244" t="s">
        <v>1264</v>
      </c>
      <c r="I2244" t="s">
        <v>34</v>
      </c>
      <c r="J2244" t="s">
        <v>34</v>
      </c>
    </row>
    <row r="2245" spans="1:10" x14ac:dyDescent="0.4">
      <c r="A2245">
        <v>20241129</v>
      </c>
      <c r="B2245">
        <v>5449</v>
      </c>
      <c r="C2245" t="s">
        <v>2230</v>
      </c>
      <c r="D2245" t="s">
        <v>37</v>
      </c>
      <c r="E2245">
        <v>3450</v>
      </c>
      <c r="F2245" t="s">
        <v>1265</v>
      </c>
      <c r="G2245">
        <v>7</v>
      </c>
      <c r="H2245" t="s">
        <v>1264</v>
      </c>
      <c r="I2245">
        <v>7</v>
      </c>
      <c r="J2245" t="s">
        <v>39</v>
      </c>
    </row>
    <row r="2246" spans="1:10" x14ac:dyDescent="0.4">
      <c r="A2246">
        <v>20241129</v>
      </c>
      <c r="B2246">
        <v>5451</v>
      </c>
      <c r="C2246" t="s">
        <v>2229</v>
      </c>
      <c r="D2246" t="s">
        <v>32</v>
      </c>
      <c r="E2246">
        <v>3450</v>
      </c>
      <c r="F2246" t="s">
        <v>1265</v>
      </c>
      <c r="G2246">
        <v>7</v>
      </c>
      <c r="H2246" t="s">
        <v>1264</v>
      </c>
      <c r="I2246">
        <v>6</v>
      </c>
      <c r="J2246" t="s">
        <v>29</v>
      </c>
    </row>
    <row r="2247" spans="1:10" x14ac:dyDescent="0.4">
      <c r="A2247">
        <v>20241129</v>
      </c>
      <c r="B2247">
        <v>5458</v>
      </c>
      <c r="C2247" t="s">
        <v>2228</v>
      </c>
      <c r="D2247" t="s">
        <v>37</v>
      </c>
      <c r="E2247">
        <v>3450</v>
      </c>
      <c r="F2247" t="s">
        <v>1265</v>
      </c>
      <c r="G2247">
        <v>7</v>
      </c>
      <c r="H2247" t="s">
        <v>1264</v>
      </c>
      <c r="I2247" t="s">
        <v>34</v>
      </c>
      <c r="J2247" t="s">
        <v>34</v>
      </c>
    </row>
    <row r="2248" spans="1:10" x14ac:dyDescent="0.4">
      <c r="A2248">
        <v>20241129</v>
      </c>
      <c r="B2248">
        <v>5461</v>
      </c>
      <c r="C2248" t="s">
        <v>2227</v>
      </c>
      <c r="D2248" t="s">
        <v>32</v>
      </c>
      <c r="E2248">
        <v>3450</v>
      </c>
      <c r="F2248" t="s">
        <v>1265</v>
      </c>
      <c r="G2248">
        <v>7</v>
      </c>
      <c r="H2248" t="s">
        <v>1264</v>
      </c>
      <c r="I2248">
        <v>6</v>
      </c>
      <c r="J2248" t="s">
        <v>29</v>
      </c>
    </row>
    <row r="2249" spans="1:10" x14ac:dyDescent="0.4">
      <c r="A2249">
        <v>20241129</v>
      </c>
      <c r="B2249">
        <v>5463</v>
      </c>
      <c r="C2249" t="s">
        <v>2226</v>
      </c>
      <c r="D2249" t="s">
        <v>32</v>
      </c>
      <c r="E2249">
        <v>3450</v>
      </c>
      <c r="F2249" t="s">
        <v>1265</v>
      </c>
      <c r="G2249">
        <v>7</v>
      </c>
      <c r="H2249" t="s">
        <v>1264</v>
      </c>
      <c r="I2249">
        <v>4</v>
      </c>
      <c r="J2249" t="s">
        <v>44</v>
      </c>
    </row>
    <row r="2250" spans="1:10" x14ac:dyDescent="0.4">
      <c r="A2250">
        <v>20241129</v>
      </c>
      <c r="B2250">
        <v>5464</v>
      </c>
      <c r="C2250" t="s">
        <v>2225</v>
      </c>
      <c r="D2250" t="s">
        <v>37</v>
      </c>
      <c r="E2250">
        <v>3450</v>
      </c>
      <c r="F2250" t="s">
        <v>1265</v>
      </c>
      <c r="G2250">
        <v>7</v>
      </c>
      <c r="H2250" t="s">
        <v>1264</v>
      </c>
      <c r="I2250">
        <v>7</v>
      </c>
      <c r="J2250" t="s">
        <v>39</v>
      </c>
    </row>
    <row r="2251" spans="1:10" x14ac:dyDescent="0.4">
      <c r="A2251">
        <v>20241129</v>
      </c>
      <c r="B2251">
        <v>5471</v>
      </c>
      <c r="C2251" t="s">
        <v>2224</v>
      </c>
      <c r="D2251" t="s">
        <v>32</v>
      </c>
      <c r="E2251">
        <v>3450</v>
      </c>
      <c r="F2251" t="s">
        <v>1265</v>
      </c>
      <c r="G2251">
        <v>7</v>
      </c>
      <c r="H2251" t="s">
        <v>1264</v>
      </c>
      <c r="I2251">
        <v>4</v>
      </c>
      <c r="J2251" t="s">
        <v>44</v>
      </c>
    </row>
    <row r="2252" spans="1:10" x14ac:dyDescent="0.4">
      <c r="A2252">
        <v>20241129</v>
      </c>
      <c r="B2252">
        <v>5476</v>
      </c>
      <c r="C2252" t="s">
        <v>2223</v>
      </c>
      <c r="D2252" t="s">
        <v>37</v>
      </c>
      <c r="E2252">
        <v>3450</v>
      </c>
      <c r="F2252" t="s">
        <v>1265</v>
      </c>
      <c r="G2252">
        <v>7</v>
      </c>
      <c r="H2252" t="s">
        <v>1264</v>
      </c>
      <c r="I2252">
        <v>7</v>
      </c>
      <c r="J2252" t="s">
        <v>39</v>
      </c>
    </row>
    <row r="2253" spans="1:10" x14ac:dyDescent="0.4">
      <c r="A2253">
        <v>20241129</v>
      </c>
      <c r="B2253">
        <v>5480</v>
      </c>
      <c r="C2253" t="s">
        <v>2222</v>
      </c>
      <c r="D2253" t="s">
        <v>32</v>
      </c>
      <c r="E2253">
        <v>3450</v>
      </c>
      <c r="F2253" t="s">
        <v>1265</v>
      </c>
      <c r="G2253">
        <v>7</v>
      </c>
      <c r="H2253" t="s">
        <v>1264</v>
      </c>
      <c r="I2253">
        <v>6</v>
      </c>
      <c r="J2253" t="s">
        <v>29</v>
      </c>
    </row>
    <row r="2254" spans="1:10" x14ac:dyDescent="0.4">
      <c r="A2254">
        <v>20241129</v>
      </c>
      <c r="B2254">
        <v>5481</v>
      </c>
      <c r="C2254" t="s">
        <v>2221</v>
      </c>
      <c r="D2254" t="s">
        <v>32</v>
      </c>
      <c r="E2254">
        <v>3450</v>
      </c>
      <c r="F2254" t="s">
        <v>1265</v>
      </c>
      <c r="G2254">
        <v>7</v>
      </c>
      <c r="H2254" t="s">
        <v>1264</v>
      </c>
      <c r="I2254">
        <v>6</v>
      </c>
      <c r="J2254" t="s">
        <v>29</v>
      </c>
    </row>
    <row r="2255" spans="1:10" x14ac:dyDescent="0.4">
      <c r="A2255">
        <v>20241129</v>
      </c>
      <c r="B2255">
        <v>5482</v>
      </c>
      <c r="C2255" t="s">
        <v>2220</v>
      </c>
      <c r="D2255" t="s">
        <v>32</v>
      </c>
      <c r="E2255">
        <v>3450</v>
      </c>
      <c r="F2255" t="s">
        <v>1265</v>
      </c>
      <c r="G2255">
        <v>7</v>
      </c>
      <c r="H2255" t="s">
        <v>1264</v>
      </c>
      <c r="I2255">
        <v>6</v>
      </c>
      <c r="J2255" t="s">
        <v>29</v>
      </c>
    </row>
    <row r="2256" spans="1:10" x14ac:dyDescent="0.4">
      <c r="A2256">
        <v>20241129</v>
      </c>
      <c r="B2256">
        <v>5484</v>
      </c>
      <c r="C2256" t="s">
        <v>2219</v>
      </c>
      <c r="D2256" t="s">
        <v>37</v>
      </c>
      <c r="E2256">
        <v>3450</v>
      </c>
      <c r="F2256" t="s">
        <v>1265</v>
      </c>
      <c r="G2256">
        <v>7</v>
      </c>
      <c r="H2256" t="s">
        <v>1264</v>
      </c>
      <c r="I2256" t="s">
        <v>34</v>
      </c>
      <c r="J2256" t="s">
        <v>34</v>
      </c>
    </row>
    <row r="2257" spans="1:10" x14ac:dyDescent="0.4">
      <c r="A2257">
        <v>20241129</v>
      </c>
      <c r="B2257">
        <v>5491</v>
      </c>
      <c r="C2257" t="s">
        <v>2218</v>
      </c>
      <c r="D2257" t="s">
        <v>37</v>
      </c>
      <c r="E2257">
        <v>3450</v>
      </c>
      <c r="F2257" t="s">
        <v>1265</v>
      </c>
      <c r="G2257">
        <v>7</v>
      </c>
      <c r="H2257" t="s">
        <v>1264</v>
      </c>
      <c r="I2257">
        <v>7</v>
      </c>
      <c r="J2257" t="s">
        <v>39</v>
      </c>
    </row>
    <row r="2258" spans="1:10" x14ac:dyDescent="0.4">
      <c r="A2258">
        <v>20241129</v>
      </c>
      <c r="B2258">
        <v>5525</v>
      </c>
      <c r="C2258" t="s">
        <v>2217</v>
      </c>
      <c r="D2258" t="s">
        <v>310</v>
      </c>
      <c r="E2258">
        <v>8050</v>
      </c>
      <c r="F2258" t="s">
        <v>127</v>
      </c>
      <c r="G2258">
        <v>17</v>
      </c>
      <c r="H2258" t="s">
        <v>126</v>
      </c>
      <c r="I2258" t="s">
        <v>34</v>
      </c>
      <c r="J2258" t="s">
        <v>34</v>
      </c>
    </row>
    <row r="2259" spans="1:10" x14ac:dyDescent="0.4">
      <c r="A2259">
        <v>20241129</v>
      </c>
      <c r="B2259">
        <v>5527</v>
      </c>
      <c r="C2259" t="s">
        <v>2216</v>
      </c>
      <c r="D2259" t="s">
        <v>225</v>
      </c>
      <c r="E2259">
        <v>8050</v>
      </c>
      <c r="F2259" t="s">
        <v>127</v>
      </c>
      <c r="G2259">
        <v>17</v>
      </c>
      <c r="H2259" t="s">
        <v>126</v>
      </c>
      <c r="I2259" t="s">
        <v>34</v>
      </c>
      <c r="J2259" t="s">
        <v>34</v>
      </c>
    </row>
    <row r="2260" spans="1:10" x14ac:dyDescent="0.4">
      <c r="A2260">
        <v>20241129</v>
      </c>
      <c r="B2260">
        <v>5528</v>
      </c>
      <c r="C2260" t="s">
        <v>2215</v>
      </c>
      <c r="D2260" t="s">
        <v>310</v>
      </c>
      <c r="E2260">
        <v>8050</v>
      </c>
      <c r="F2260" t="s">
        <v>127</v>
      </c>
      <c r="G2260">
        <v>17</v>
      </c>
      <c r="H2260" t="s">
        <v>126</v>
      </c>
      <c r="I2260" t="s">
        <v>34</v>
      </c>
      <c r="J2260" t="s">
        <v>34</v>
      </c>
    </row>
    <row r="2261" spans="1:10" x14ac:dyDescent="0.4">
      <c r="A2261">
        <v>20241129</v>
      </c>
      <c r="B2261">
        <v>5529</v>
      </c>
      <c r="C2261" t="s">
        <v>2214</v>
      </c>
      <c r="D2261" t="s">
        <v>310</v>
      </c>
      <c r="E2261">
        <v>8050</v>
      </c>
      <c r="F2261" t="s">
        <v>127</v>
      </c>
      <c r="G2261">
        <v>17</v>
      </c>
      <c r="H2261" t="s">
        <v>126</v>
      </c>
      <c r="I2261" t="s">
        <v>34</v>
      </c>
      <c r="J2261" t="s">
        <v>34</v>
      </c>
    </row>
    <row r="2262" spans="1:10" x14ac:dyDescent="0.4">
      <c r="A2262">
        <v>20241129</v>
      </c>
      <c r="B2262">
        <v>5531</v>
      </c>
      <c r="C2262" t="s">
        <v>2213</v>
      </c>
      <c r="D2262" t="s">
        <v>310</v>
      </c>
      <c r="E2262">
        <v>8050</v>
      </c>
      <c r="F2262" t="s">
        <v>127</v>
      </c>
      <c r="G2262">
        <v>17</v>
      </c>
      <c r="H2262" t="s">
        <v>126</v>
      </c>
      <c r="I2262" t="s">
        <v>34</v>
      </c>
      <c r="J2262" t="s">
        <v>34</v>
      </c>
    </row>
    <row r="2263" spans="1:10" x14ac:dyDescent="0.4">
      <c r="A2263">
        <v>20241129</v>
      </c>
      <c r="B2263">
        <v>5532</v>
      </c>
      <c r="C2263" t="s">
        <v>2212</v>
      </c>
      <c r="D2263" t="s">
        <v>225</v>
      </c>
      <c r="E2263">
        <v>8050</v>
      </c>
      <c r="F2263" t="s">
        <v>127</v>
      </c>
      <c r="G2263">
        <v>17</v>
      </c>
      <c r="H2263" t="s">
        <v>126</v>
      </c>
      <c r="I2263" t="s">
        <v>34</v>
      </c>
      <c r="J2263" t="s">
        <v>34</v>
      </c>
    </row>
    <row r="2264" spans="1:10" x14ac:dyDescent="0.4">
      <c r="A2264">
        <v>20241129</v>
      </c>
      <c r="B2264">
        <v>5533</v>
      </c>
      <c r="C2264" t="s">
        <v>2211</v>
      </c>
      <c r="D2264" t="s">
        <v>37</v>
      </c>
      <c r="E2264">
        <v>8050</v>
      </c>
      <c r="F2264" t="s">
        <v>127</v>
      </c>
      <c r="G2264">
        <v>17</v>
      </c>
      <c r="H2264" t="s">
        <v>126</v>
      </c>
      <c r="I2264" t="s">
        <v>34</v>
      </c>
      <c r="J2264" t="s">
        <v>34</v>
      </c>
    </row>
    <row r="2265" spans="1:10" x14ac:dyDescent="0.4">
      <c r="A2265">
        <v>20241129</v>
      </c>
      <c r="B2265">
        <v>5534</v>
      </c>
      <c r="C2265" t="s">
        <v>2210</v>
      </c>
      <c r="D2265" t="s">
        <v>310</v>
      </c>
      <c r="E2265">
        <v>8050</v>
      </c>
      <c r="F2265" t="s">
        <v>127</v>
      </c>
      <c r="G2265">
        <v>17</v>
      </c>
      <c r="H2265" t="s">
        <v>126</v>
      </c>
      <c r="I2265" t="s">
        <v>34</v>
      </c>
      <c r="J2265" t="s">
        <v>34</v>
      </c>
    </row>
    <row r="2266" spans="1:10" x14ac:dyDescent="0.4">
      <c r="A2266">
        <v>20241129</v>
      </c>
      <c r="B2266">
        <v>5535</v>
      </c>
      <c r="C2266" t="s">
        <v>2209</v>
      </c>
      <c r="D2266" t="s">
        <v>32</v>
      </c>
      <c r="E2266">
        <v>8050</v>
      </c>
      <c r="F2266" t="s">
        <v>127</v>
      </c>
      <c r="G2266">
        <v>17</v>
      </c>
      <c r="H2266" t="s">
        <v>126</v>
      </c>
      <c r="I2266">
        <v>7</v>
      </c>
      <c r="J2266" t="s">
        <v>39</v>
      </c>
    </row>
    <row r="2267" spans="1:10" x14ac:dyDescent="0.4">
      <c r="A2267">
        <v>20241129</v>
      </c>
      <c r="B2267">
        <v>5536</v>
      </c>
      <c r="C2267" t="s">
        <v>2208</v>
      </c>
      <c r="D2267" t="s">
        <v>310</v>
      </c>
      <c r="E2267">
        <v>8050</v>
      </c>
      <c r="F2267" t="s">
        <v>127</v>
      </c>
      <c r="G2267">
        <v>17</v>
      </c>
      <c r="H2267" t="s">
        <v>126</v>
      </c>
      <c r="I2267" t="s">
        <v>34</v>
      </c>
      <c r="J2267" t="s">
        <v>34</v>
      </c>
    </row>
    <row r="2268" spans="1:10" x14ac:dyDescent="0.4">
      <c r="A2268">
        <v>20241129</v>
      </c>
      <c r="B2268">
        <v>5537</v>
      </c>
      <c r="C2268" t="s">
        <v>2207</v>
      </c>
      <c r="D2268" t="s">
        <v>310</v>
      </c>
      <c r="E2268">
        <v>8050</v>
      </c>
      <c r="F2268" t="s">
        <v>127</v>
      </c>
      <c r="G2268">
        <v>17</v>
      </c>
      <c r="H2268" t="s">
        <v>126</v>
      </c>
      <c r="I2268" t="s">
        <v>34</v>
      </c>
      <c r="J2268" t="s">
        <v>34</v>
      </c>
    </row>
    <row r="2269" spans="1:10" x14ac:dyDescent="0.4">
      <c r="A2269">
        <v>20241129</v>
      </c>
      <c r="B2269">
        <v>5541</v>
      </c>
      <c r="C2269" t="s">
        <v>2206</v>
      </c>
      <c r="D2269" t="s">
        <v>32</v>
      </c>
      <c r="E2269">
        <v>3450</v>
      </c>
      <c r="F2269" t="s">
        <v>1265</v>
      </c>
      <c r="G2269">
        <v>7</v>
      </c>
      <c r="H2269" t="s">
        <v>1264</v>
      </c>
      <c r="I2269">
        <v>7</v>
      </c>
      <c r="J2269" t="s">
        <v>39</v>
      </c>
    </row>
    <row r="2270" spans="1:10" x14ac:dyDescent="0.4">
      <c r="A2270">
        <v>20241129</v>
      </c>
      <c r="B2270">
        <v>5542</v>
      </c>
      <c r="C2270" t="s">
        <v>2205</v>
      </c>
      <c r="D2270" t="s">
        <v>37</v>
      </c>
      <c r="E2270">
        <v>3450</v>
      </c>
      <c r="F2270" t="s">
        <v>1265</v>
      </c>
      <c r="G2270">
        <v>7</v>
      </c>
      <c r="H2270" t="s">
        <v>1264</v>
      </c>
      <c r="I2270" t="s">
        <v>34</v>
      </c>
      <c r="J2270" t="s">
        <v>34</v>
      </c>
    </row>
    <row r="2271" spans="1:10" x14ac:dyDescent="0.4">
      <c r="A2271">
        <v>20241129</v>
      </c>
      <c r="B2271">
        <v>5563</v>
      </c>
      <c r="C2271" t="s">
        <v>2204</v>
      </c>
      <c r="D2271" t="s">
        <v>32</v>
      </c>
      <c r="E2271">
        <v>3450</v>
      </c>
      <c r="F2271" t="s">
        <v>1265</v>
      </c>
      <c r="G2271">
        <v>7</v>
      </c>
      <c r="H2271" t="s">
        <v>1264</v>
      </c>
      <c r="I2271">
        <v>6</v>
      </c>
      <c r="J2271" t="s">
        <v>29</v>
      </c>
    </row>
    <row r="2272" spans="1:10" x14ac:dyDescent="0.4">
      <c r="A2272">
        <v>20241129</v>
      </c>
      <c r="B2272">
        <v>5570</v>
      </c>
      <c r="C2272" t="s">
        <v>2203</v>
      </c>
      <c r="D2272" t="s">
        <v>225</v>
      </c>
      <c r="E2272">
        <v>5250</v>
      </c>
      <c r="F2272" t="s">
        <v>50</v>
      </c>
      <c r="G2272">
        <v>10</v>
      </c>
      <c r="H2272" t="s">
        <v>49</v>
      </c>
      <c r="I2272" t="s">
        <v>34</v>
      </c>
      <c r="J2272" t="s">
        <v>34</v>
      </c>
    </row>
    <row r="2273" spans="1:10" x14ac:dyDescent="0.4">
      <c r="A2273">
        <v>20241129</v>
      </c>
      <c r="B2273">
        <v>5571</v>
      </c>
      <c r="C2273" t="s">
        <v>2202</v>
      </c>
      <c r="D2273" t="s">
        <v>37</v>
      </c>
      <c r="E2273">
        <v>5250</v>
      </c>
      <c r="F2273" t="s">
        <v>50</v>
      </c>
      <c r="G2273">
        <v>10</v>
      </c>
      <c r="H2273" t="s">
        <v>49</v>
      </c>
      <c r="I2273" t="s">
        <v>34</v>
      </c>
      <c r="J2273" t="s">
        <v>34</v>
      </c>
    </row>
    <row r="2274" spans="1:10" x14ac:dyDescent="0.4">
      <c r="A2274">
        <v>20241129</v>
      </c>
      <c r="B2274">
        <v>5572</v>
      </c>
      <c r="C2274" t="s">
        <v>2201</v>
      </c>
      <c r="D2274" t="s">
        <v>225</v>
      </c>
      <c r="E2274">
        <v>5250</v>
      </c>
      <c r="F2274" t="s">
        <v>50</v>
      </c>
      <c r="G2274">
        <v>10</v>
      </c>
      <c r="H2274" t="s">
        <v>49</v>
      </c>
      <c r="I2274" t="s">
        <v>34</v>
      </c>
      <c r="J2274" t="s">
        <v>34</v>
      </c>
    </row>
    <row r="2275" spans="1:10" x14ac:dyDescent="0.4">
      <c r="A2275">
        <v>20241129</v>
      </c>
      <c r="B2275">
        <v>5573</v>
      </c>
      <c r="C2275" t="s">
        <v>2200</v>
      </c>
      <c r="D2275" t="s">
        <v>310</v>
      </c>
      <c r="E2275">
        <v>5250</v>
      </c>
      <c r="F2275" t="s">
        <v>50</v>
      </c>
      <c r="G2275">
        <v>10</v>
      </c>
      <c r="H2275" t="s">
        <v>49</v>
      </c>
      <c r="I2275" t="s">
        <v>34</v>
      </c>
      <c r="J2275" t="s">
        <v>34</v>
      </c>
    </row>
    <row r="2276" spans="1:10" x14ac:dyDescent="0.4">
      <c r="A2276">
        <v>20241129</v>
      </c>
      <c r="B2276">
        <v>5574</v>
      </c>
      <c r="C2276" t="s">
        <v>2199</v>
      </c>
      <c r="D2276" t="s">
        <v>225</v>
      </c>
      <c r="E2276">
        <v>5250</v>
      </c>
      <c r="F2276" t="s">
        <v>50</v>
      </c>
      <c r="G2276">
        <v>10</v>
      </c>
      <c r="H2276" t="s">
        <v>49</v>
      </c>
      <c r="I2276" t="s">
        <v>34</v>
      </c>
      <c r="J2276" t="s">
        <v>34</v>
      </c>
    </row>
    <row r="2277" spans="1:10" x14ac:dyDescent="0.4">
      <c r="A2277">
        <v>20241129</v>
      </c>
      <c r="B2277">
        <v>5575</v>
      </c>
      <c r="C2277" t="s">
        <v>2198</v>
      </c>
      <c r="D2277" t="s">
        <v>225</v>
      </c>
      <c r="E2277">
        <v>5250</v>
      </c>
      <c r="F2277" t="s">
        <v>50</v>
      </c>
      <c r="G2277">
        <v>10</v>
      </c>
      <c r="H2277" t="s">
        <v>49</v>
      </c>
      <c r="I2277" t="s">
        <v>34</v>
      </c>
      <c r="J2277" t="s">
        <v>34</v>
      </c>
    </row>
    <row r="2278" spans="1:10" x14ac:dyDescent="0.4">
      <c r="A2278">
        <v>20241129</v>
      </c>
      <c r="B2278">
        <v>5576</v>
      </c>
      <c r="C2278" t="s">
        <v>2197</v>
      </c>
      <c r="D2278" t="s">
        <v>37</v>
      </c>
      <c r="E2278">
        <v>5250</v>
      </c>
      <c r="F2278" t="s">
        <v>50</v>
      </c>
      <c r="G2278">
        <v>10</v>
      </c>
      <c r="H2278" t="s">
        <v>49</v>
      </c>
      <c r="I2278" t="s">
        <v>34</v>
      </c>
      <c r="J2278" t="s">
        <v>34</v>
      </c>
    </row>
    <row r="2279" spans="1:10" x14ac:dyDescent="0.4">
      <c r="A2279">
        <v>20241129</v>
      </c>
      <c r="B2279">
        <v>5577</v>
      </c>
      <c r="C2279" t="s">
        <v>2196</v>
      </c>
      <c r="D2279" t="s">
        <v>225</v>
      </c>
      <c r="E2279">
        <v>5250</v>
      </c>
      <c r="F2279" t="s">
        <v>50</v>
      </c>
      <c r="G2279">
        <v>10</v>
      </c>
      <c r="H2279" t="s">
        <v>49</v>
      </c>
      <c r="I2279" t="s">
        <v>34</v>
      </c>
      <c r="J2279" t="s">
        <v>34</v>
      </c>
    </row>
    <row r="2280" spans="1:10" x14ac:dyDescent="0.4">
      <c r="A2280">
        <v>20241129</v>
      </c>
      <c r="B2280">
        <v>5578</v>
      </c>
      <c r="C2280" t="s">
        <v>2195</v>
      </c>
      <c r="D2280" t="s">
        <v>225</v>
      </c>
      <c r="E2280">
        <v>5250</v>
      </c>
      <c r="F2280" t="s">
        <v>50</v>
      </c>
      <c r="G2280">
        <v>10</v>
      </c>
      <c r="H2280" t="s">
        <v>49</v>
      </c>
      <c r="I2280" t="s">
        <v>34</v>
      </c>
      <c r="J2280" t="s">
        <v>34</v>
      </c>
    </row>
    <row r="2281" spans="1:10" x14ac:dyDescent="0.4">
      <c r="A2281">
        <v>20241129</v>
      </c>
      <c r="B2281">
        <v>5580</v>
      </c>
      <c r="C2281" t="s">
        <v>2194</v>
      </c>
      <c r="D2281" t="s">
        <v>225</v>
      </c>
      <c r="E2281">
        <v>5250</v>
      </c>
      <c r="F2281" t="s">
        <v>50</v>
      </c>
      <c r="G2281">
        <v>10</v>
      </c>
      <c r="H2281" t="s">
        <v>49</v>
      </c>
      <c r="I2281" t="s">
        <v>34</v>
      </c>
      <c r="J2281" t="s">
        <v>34</v>
      </c>
    </row>
    <row r="2282" spans="1:10" x14ac:dyDescent="0.4">
      <c r="A2282">
        <v>20241129</v>
      </c>
      <c r="B2282">
        <v>5581</v>
      </c>
      <c r="C2282" t="s">
        <v>2193</v>
      </c>
      <c r="D2282" t="s">
        <v>310</v>
      </c>
      <c r="E2282">
        <v>5250</v>
      </c>
      <c r="F2282" t="s">
        <v>50</v>
      </c>
      <c r="G2282">
        <v>10</v>
      </c>
      <c r="H2282" t="s">
        <v>49</v>
      </c>
      <c r="I2282" t="s">
        <v>34</v>
      </c>
      <c r="J2282" t="s">
        <v>34</v>
      </c>
    </row>
    <row r="2283" spans="1:10" x14ac:dyDescent="0.4">
      <c r="A2283">
        <v>20241129</v>
      </c>
      <c r="B2283">
        <v>5582</v>
      </c>
      <c r="C2283" t="s">
        <v>2192</v>
      </c>
      <c r="D2283" t="s">
        <v>225</v>
      </c>
      <c r="E2283">
        <v>5250</v>
      </c>
      <c r="F2283" t="s">
        <v>50</v>
      </c>
      <c r="G2283">
        <v>10</v>
      </c>
      <c r="H2283" t="s">
        <v>49</v>
      </c>
      <c r="I2283" t="s">
        <v>34</v>
      </c>
      <c r="J2283" t="s">
        <v>34</v>
      </c>
    </row>
    <row r="2284" spans="1:10" x14ac:dyDescent="0.4">
      <c r="A2284">
        <v>20241129</v>
      </c>
      <c r="B2284">
        <v>5584</v>
      </c>
      <c r="C2284" t="s">
        <v>2191</v>
      </c>
      <c r="D2284" t="s">
        <v>310</v>
      </c>
      <c r="E2284">
        <v>5250</v>
      </c>
      <c r="F2284" t="s">
        <v>50</v>
      </c>
      <c r="G2284">
        <v>10</v>
      </c>
      <c r="H2284" t="s">
        <v>49</v>
      </c>
      <c r="I2284" t="s">
        <v>34</v>
      </c>
      <c r="J2284" t="s">
        <v>34</v>
      </c>
    </row>
    <row r="2285" spans="1:10" x14ac:dyDescent="0.4">
      <c r="A2285">
        <v>20241129</v>
      </c>
      <c r="B2285">
        <v>5585</v>
      </c>
      <c r="C2285" t="s">
        <v>2190</v>
      </c>
      <c r="D2285" t="s">
        <v>225</v>
      </c>
      <c r="E2285">
        <v>5250</v>
      </c>
      <c r="F2285" t="s">
        <v>50</v>
      </c>
      <c r="G2285">
        <v>10</v>
      </c>
      <c r="H2285" t="s">
        <v>49</v>
      </c>
      <c r="I2285" t="s">
        <v>34</v>
      </c>
      <c r="J2285" t="s">
        <v>34</v>
      </c>
    </row>
    <row r="2286" spans="1:10" x14ac:dyDescent="0.4">
      <c r="A2286">
        <v>20241129</v>
      </c>
      <c r="B2286">
        <v>5586</v>
      </c>
      <c r="C2286" t="s">
        <v>2189</v>
      </c>
      <c r="D2286" t="s">
        <v>225</v>
      </c>
      <c r="E2286">
        <v>5250</v>
      </c>
      <c r="F2286" t="s">
        <v>50</v>
      </c>
      <c r="G2286">
        <v>10</v>
      </c>
      <c r="H2286" t="s">
        <v>49</v>
      </c>
      <c r="I2286" t="s">
        <v>34</v>
      </c>
      <c r="J2286" t="s">
        <v>34</v>
      </c>
    </row>
    <row r="2287" spans="1:10" x14ac:dyDescent="0.4">
      <c r="A2287">
        <v>20241129</v>
      </c>
      <c r="B2287">
        <v>5587</v>
      </c>
      <c r="C2287" t="s">
        <v>2188</v>
      </c>
      <c r="D2287" t="s">
        <v>225</v>
      </c>
      <c r="E2287">
        <v>5250</v>
      </c>
      <c r="F2287" t="s">
        <v>50</v>
      </c>
      <c r="G2287">
        <v>10</v>
      </c>
      <c r="H2287" t="s">
        <v>49</v>
      </c>
      <c r="I2287" t="s">
        <v>34</v>
      </c>
      <c r="J2287" t="s">
        <v>34</v>
      </c>
    </row>
    <row r="2288" spans="1:10" x14ac:dyDescent="0.4">
      <c r="A2288">
        <v>20241129</v>
      </c>
      <c r="B2288">
        <v>5588</v>
      </c>
      <c r="C2288" t="s">
        <v>2187</v>
      </c>
      <c r="D2288" t="s">
        <v>225</v>
      </c>
      <c r="E2288">
        <v>5250</v>
      </c>
      <c r="F2288" t="s">
        <v>50</v>
      </c>
      <c r="G2288">
        <v>10</v>
      </c>
      <c r="H2288" t="s">
        <v>49</v>
      </c>
      <c r="I2288" t="s">
        <v>34</v>
      </c>
      <c r="J2288" t="s">
        <v>34</v>
      </c>
    </row>
    <row r="2289" spans="1:10" x14ac:dyDescent="0.4">
      <c r="A2289">
        <v>20241129</v>
      </c>
      <c r="B2289">
        <v>5589</v>
      </c>
      <c r="C2289" t="s">
        <v>2186</v>
      </c>
      <c r="D2289" t="s">
        <v>37</v>
      </c>
      <c r="E2289">
        <v>5250</v>
      </c>
      <c r="F2289" t="s">
        <v>50</v>
      </c>
      <c r="G2289">
        <v>10</v>
      </c>
      <c r="H2289" t="s">
        <v>49</v>
      </c>
      <c r="I2289" t="s">
        <v>34</v>
      </c>
      <c r="J2289" t="s">
        <v>34</v>
      </c>
    </row>
    <row r="2290" spans="1:10" x14ac:dyDescent="0.4">
      <c r="A2290">
        <v>20241129</v>
      </c>
      <c r="B2290">
        <v>5590</v>
      </c>
      <c r="C2290" t="s">
        <v>2185</v>
      </c>
      <c r="D2290" t="s">
        <v>225</v>
      </c>
      <c r="E2290">
        <v>5250</v>
      </c>
      <c r="F2290" t="s">
        <v>50</v>
      </c>
      <c r="G2290">
        <v>10</v>
      </c>
      <c r="H2290" t="s">
        <v>49</v>
      </c>
      <c r="I2290" t="s">
        <v>34</v>
      </c>
      <c r="J2290" t="s">
        <v>34</v>
      </c>
    </row>
    <row r="2291" spans="1:10" x14ac:dyDescent="0.4">
      <c r="A2291">
        <v>20241129</v>
      </c>
      <c r="B2291">
        <v>5591</v>
      </c>
      <c r="C2291" t="s">
        <v>2184</v>
      </c>
      <c r="D2291" t="s">
        <v>225</v>
      </c>
      <c r="E2291">
        <v>5250</v>
      </c>
      <c r="F2291" t="s">
        <v>50</v>
      </c>
      <c r="G2291">
        <v>10</v>
      </c>
      <c r="H2291" t="s">
        <v>49</v>
      </c>
      <c r="I2291" t="s">
        <v>34</v>
      </c>
      <c r="J2291" t="s">
        <v>34</v>
      </c>
    </row>
    <row r="2292" spans="1:10" x14ac:dyDescent="0.4">
      <c r="A2292">
        <v>20241129</v>
      </c>
      <c r="B2292">
        <v>5592</v>
      </c>
      <c r="C2292" t="s">
        <v>2183</v>
      </c>
      <c r="D2292" t="s">
        <v>225</v>
      </c>
      <c r="E2292">
        <v>5250</v>
      </c>
      <c r="F2292" t="s">
        <v>50</v>
      </c>
      <c r="G2292">
        <v>10</v>
      </c>
      <c r="H2292" t="s">
        <v>49</v>
      </c>
      <c r="I2292" t="s">
        <v>34</v>
      </c>
      <c r="J2292" t="s">
        <v>34</v>
      </c>
    </row>
    <row r="2293" spans="1:10" x14ac:dyDescent="0.4">
      <c r="A2293">
        <v>20241129</v>
      </c>
      <c r="B2293">
        <v>5594</v>
      </c>
      <c r="C2293" t="s">
        <v>2182</v>
      </c>
      <c r="D2293" t="s">
        <v>310</v>
      </c>
      <c r="E2293">
        <v>5250</v>
      </c>
      <c r="F2293" t="s">
        <v>50</v>
      </c>
      <c r="G2293">
        <v>10</v>
      </c>
      <c r="H2293" t="s">
        <v>49</v>
      </c>
      <c r="I2293" t="s">
        <v>34</v>
      </c>
      <c r="J2293" t="s">
        <v>34</v>
      </c>
    </row>
    <row r="2294" spans="1:10" x14ac:dyDescent="0.4">
      <c r="A2294">
        <v>20241129</v>
      </c>
      <c r="B2294">
        <v>5595</v>
      </c>
      <c r="C2294" t="s">
        <v>2181</v>
      </c>
      <c r="D2294" t="s">
        <v>225</v>
      </c>
      <c r="E2294">
        <v>5250</v>
      </c>
      <c r="F2294" t="s">
        <v>50</v>
      </c>
      <c r="G2294">
        <v>10</v>
      </c>
      <c r="H2294" t="s">
        <v>49</v>
      </c>
      <c r="I2294" t="s">
        <v>34</v>
      </c>
      <c r="J2294" t="s">
        <v>34</v>
      </c>
    </row>
    <row r="2295" spans="1:10" x14ac:dyDescent="0.4">
      <c r="A2295">
        <v>20241129</v>
      </c>
      <c r="B2295">
        <v>5596</v>
      </c>
      <c r="C2295" t="s">
        <v>2180</v>
      </c>
      <c r="D2295" t="s">
        <v>225</v>
      </c>
      <c r="E2295">
        <v>5250</v>
      </c>
      <c r="F2295" t="s">
        <v>50</v>
      </c>
      <c r="G2295">
        <v>10</v>
      </c>
      <c r="H2295" t="s">
        <v>49</v>
      </c>
      <c r="I2295" t="s">
        <v>34</v>
      </c>
      <c r="J2295" t="s">
        <v>34</v>
      </c>
    </row>
    <row r="2296" spans="1:10" x14ac:dyDescent="0.4">
      <c r="A2296">
        <v>20241129</v>
      </c>
      <c r="B2296">
        <v>5597</v>
      </c>
      <c r="C2296" t="s">
        <v>2179</v>
      </c>
      <c r="D2296" t="s">
        <v>225</v>
      </c>
      <c r="E2296">
        <v>5250</v>
      </c>
      <c r="F2296" t="s">
        <v>50</v>
      </c>
      <c r="G2296">
        <v>10</v>
      </c>
      <c r="H2296" t="s">
        <v>49</v>
      </c>
      <c r="I2296" t="s">
        <v>34</v>
      </c>
      <c r="J2296" t="s">
        <v>34</v>
      </c>
    </row>
    <row r="2297" spans="1:10" x14ac:dyDescent="0.4">
      <c r="A2297">
        <v>20241129</v>
      </c>
      <c r="B2297">
        <v>5598</v>
      </c>
      <c r="C2297" t="s">
        <v>2178</v>
      </c>
      <c r="D2297" t="s">
        <v>310</v>
      </c>
      <c r="E2297">
        <v>5250</v>
      </c>
      <c r="F2297" t="s">
        <v>50</v>
      </c>
      <c r="G2297">
        <v>10</v>
      </c>
      <c r="H2297" t="s">
        <v>49</v>
      </c>
      <c r="I2297" t="s">
        <v>34</v>
      </c>
      <c r="J2297" t="s">
        <v>34</v>
      </c>
    </row>
    <row r="2298" spans="1:10" x14ac:dyDescent="0.4">
      <c r="A2298">
        <v>20241129</v>
      </c>
      <c r="B2298">
        <v>5599</v>
      </c>
      <c r="C2298" t="s">
        <v>2177</v>
      </c>
      <c r="D2298" t="s">
        <v>225</v>
      </c>
      <c r="E2298">
        <v>5250</v>
      </c>
      <c r="F2298" t="s">
        <v>50</v>
      </c>
      <c r="G2298">
        <v>10</v>
      </c>
      <c r="H2298" t="s">
        <v>49</v>
      </c>
      <c r="I2298" t="s">
        <v>34</v>
      </c>
      <c r="J2298" t="s">
        <v>34</v>
      </c>
    </row>
    <row r="2299" spans="1:10" x14ac:dyDescent="0.4">
      <c r="A2299">
        <v>20241129</v>
      </c>
      <c r="B2299">
        <v>5602</v>
      </c>
      <c r="C2299" t="s">
        <v>2176</v>
      </c>
      <c r="D2299" t="s">
        <v>32</v>
      </c>
      <c r="E2299">
        <v>3450</v>
      </c>
      <c r="F2299" t="s">
        <v>1265</v>
      </c>
      <c r="G2299">
        <v>7</v>
      </c>
      <c r="H2299" t="s">
        <v>1264</v>
      </c>
      <c r="I2299">
        <v>7</v>
      </c>
      <c r="J2299" t="s">
        <v>39</v>
      </c>
    </row>
    <row r="2300" spans="1:10" x14ac:dyDescent="0.4">
      <c r="A2300">
        <v>20241129</v>
      </c>
      <c r="B2300">
        <v>5603</v>
      </c>
      <c r="C2300" t="s">
        <v>2175</v>
      </c>
      <c r="D2300" t="s">
        <v>37</v>
      </c>
      <c r="E2300">
        <v>3450</v>
      </c>
      <c r="F2300" t="s">
        <v>1265</v>
      </c>
      <c r="G2300">
        <v>7</v>
      </c>
      <c r="H2300" t="s">
        <v>1264</v>
      </c>
      <c r="I2300">
        <v>7</v>
      </c>
      <c r="J2300" t="s">
        <v>39</v>
      </c>
    </row>
    <row r="2301" spans="1:10" x14ac:dyDescent="0.4">
      <c r="A2301">
        <v>20241129</v>
      </c>
      <c r="B2301">
        <v>5609</v>
      </c>
      <c r="C2301" t="s">
        <v>2174</v>
      </c>
      <c r="D2301" t="s">
        <v>37</v>
      </c>
      <c r="E2301">
        <v>3450</v>
      </c>
      <c r="F2301" t="s">
        <v>1265</v>
      </c>
      <c r="G2301">
        <v>7</v>
      </c>
      <c r="H2301" t="s">
        <v>1264</v>
      </c>
      <c r="I2301" t="s">
        <v>34</v>
      </c>
      <c r="J2301" t="s">
        <v>34</v>
      </c>
    </row>
    <row r="2302" spans="1:10" x14ac:dyDescent="0.4">
      <c r="A2302">
        <v>20241129</v>
      </c>
      <c r="B2302">
        <v>5610</v>
      </c>
      <c r="C2302" t="s">
        <v>2173</v>
      </c>
      <c r="D2302" t="s">
        <v>37</v>
      </c>
      <c r="E2302">
        <v>3450</v>
      </c>
      <c r="F2302" t="s">
        <v>1265</v>
      </c>
      <c r="G2302">
        <v>7</v>
      </c>
      <c r="H2302" t="s">
        <v>1264</v>
      </c>
      <c r="I2302" t="s">
        <v>34</v>
      </c>
      <c r="J2302" t="s">
        <v>34</v>
      </c>
    </row>
    <row r="2303" spans="1:10" x14ac:dyDescent="0.4">
      <c r="A2303">
        <v>20241129</v>
      </c>
      <c r="B2303">
        <v>5612</v>
      </c>
      <c r="C2303" t="s">
        <v>2172</v>
      </c>
      <c r="D2303" t="s">
        <v>37</v>
      </c>
      <c r="E2303">
        <v>3450</v>
      </c>
      <c r="F2303" t="s">
        <v>1265</v>
      </c>
      <c r="G2303">
        <v>7</v>
      </c>
      <c r="H2303" t="s">
        <v>1264</v>
      </c>
      <c r="I2303">
        <v>7</v>
      </c>
      <c r="J2303" t="s">
        <v>39</v>
      </c>
    </row>
    <row r="2304" spans="1:10" x14ac:dyDescent="0.4">
      <c r="A2304">
        <v>20241129</v>
      </c>
      <c r="B2304">
        <v>5616</v>
      </c>
      <c r="C2304" t="s">
        <v>2171</v>
      </c>
      <c r="D2304" t="s">
        <v>225</v>
      </c>
      <c r="E2304">
        <v>5250</v>
      </c>
      <c r="F2304" t="s">
        <v>50</v>
      </c>
      <c r="G2304">
        <v>10</v>
      </c>
      <c r="H2304" t="s">
        <v>49</v>
      </c>
      <c r="I2304" t="s">
        <v>34</v>
      </c>
      <c r="J2304" t="s">
        <v>34</v>
      </c>
    </row>
    <row r="2305" spans="1:10" x14ac:dyDescent="0.4">
      <c r="A2305">
        <v>20241129</v>
      </c>
      <c r="B2305">
        <v>5617</v>
      </c>
      <c r="C2305" t="s">
        <v>2170</v>
      </c>
      <c r="D2305" t="s">
        <v>310</v>
      </c>
      <c r="E2305">
        <v>5250</v>
      </c>
      <c r="F2305" t="s">
        <v>50</v>
      </c>
      <c r="G2305">
        <v>10</v>
      </c>
      <c r="H2305" t="s">
        <v>49</v>
      </c>
      <c r="I2305" t="s">
        <v>34</v>
      </c>
      <c r="J2305" t="s">
        <v>34</v>
      </c>
    </row>
    <row r="2306" spans="1:10" x14ac:dyDescent="0.4">
      <c r="A2306">
        <v>20241129</v>
      </c>
      <c r="B2306">
        <v>5618</v>
      </c>
      <c r="C2306" t="s">
        <v>2169</v>
      </c>
      <c r="D2306" t="s">
        <v>225</v>
      </c>
      <c r="E2306">
        <v>5250</v>
      </c>
      <c r="F2306" t="s">
        <v>50</v>
      </c>
      <c r="G2306">
        <v>10</v>
      </c>
      <c r="H2306" t="s">
        <v>49</v>
      </c>
      <c r="I2306" t="s">
        <v>34</v>
      </c>
      <c r="J2306" t="s">
        <v>34</v>
      </c>
    </row>
    <row r="2307" spans="1:10" x14ac:dyDescent="0.4">
      <c r="A2307">
        <v>20241129</v>
      </c>
      <c r="B2307">
        <v>5619</v>
      </c>
      <c r="C2307" t="s">
        <v>2168</v>
      </c>
      <c r="D2307" t="s">
        <v>225</v>
      </c>
      <c r="E2307">
        <v>5250</v>
      </c>
      <c r="F2307" t="s">
        <v>50</v>
      </c>
      <c r="G2307">
        <v>10</v>
      </c>
      <c r="H2307" t="s">
        <v>49</v>
      </c>
      <c r="I2307" t="s">
        <v>34</v>
      </c>
      <c r="J2307" t="s">
        <v>34</v>
      </c>
    </row>
    <row r="2308" spans="1:10" x14ac:dyDescent="0.4">
      <c r="A2308">
        <v>20241129</v>
      </c>
      <c r="B2308">
        <v>5620</v>
      </c>
      <c r="C2308" t="s">
        <v>2167</v>
      </c>
      <c r="D2308" t="s">
        <v>310</v>
      </c>
      <c r="E2308">
        <v>5250</v>
      </c>
      <c r="F2308" t="s">
        <v>50</v>
      </c>
      <c r="G2308">
        <v>10</v>
      </c>
      <c r="H2308" t="s">
        <v>49</v>
      </c>
      <c r="I2308" t="s">
        <v>34</v>
      </c>
      <c r="J2308" t="s">
        <v>34</v>
      </c>
    </row>
    <row r="2309" spans="1:10" x14ac:dyDescent="0.4">
      <c r="A2309">
        <v>20241129</v>
      </c>
      <c r="B2309">
        <v>5621</v>
      </c>
      <c r="C2309" t="s">
        <v>2166</v>
      </c>
      <c r="D2309" t="s">
        <v>225</v>
      </c>
      <c r="E2309">
        <v>5250</v>
      </c>
      <c r="F2309" t="s">
        <v>50</v>
      </c>
      <c r="G2309">
        <v>10</v>
      </c>
      <c r="H2309" t="s">
        <v>49</v>
      </c>
      <c r="I2309" t="s">
        <v>34</v>
      </c>
      <c r="J2309" t="s">
        <v>34</v>
      </c>
    </row>
    <row r="2310" spans="1:10" x14ac:dyDescent="0.4">
      <c r="A2310">
        <v>20241129</v>
      </c>
      <c r="B2310">
        <v>5622</v>
      </c>
      <c r="C2310" t="s">
        <v>2165</v>
      </c>
      <c r="D2310" t="s">
        <v>310</v>
      </c>
      <c r="E2310">
        <v>5250</v>
      </c>
      <c r="F2310" t="s">
        <v>50</v>
      </c>
      <c r="G2310">
        <v>10</v>
      </c>
      <c r="H2310" t="s">
        <v>49</v>
      </c>
      <c r="I2310" t="s">
        <v>34</v>
      </c>
      <c r="J2310" t="s">
        <v>34</v>
      </c>
    </row>
    <row r="2311" spans="1:10" x14ac:dyDescent="0.4">
      <c r="A2311">
        <v>20241129</v>
      </c>
      <c r="B2311">
        <v>5631</v>
      </c>
      <c r="C2311" t="s">
        <v>2164</v>
      </c>
      <c r="D2311" t="s">
        <v>32</v>
      </c>
      <c r="E2311">
        <v>3600</v>
      </c>
      <c r="F2311" t="s">
        <v>877</v>
      </c>
      <c r="G2311">
        <v>8</v>
      </c>
      <c r="H2311" t="s">
        <v>877</v>
      </c>
      <c r="I2311">
        <v>4</v>
      </c>
      <c r="J2311" t="s">
        <v>44</v>
      </c>
    </row>
    <row r="2312" spans="1:10" x14ac:dyDescent="0.4">
      <c r="A2312">
        <v>20241129</v>
      </c>
      <c r="B2312">
        <v>5632</v>
      </c>
      <c r="C2312" t="s">
        <v>2163</v>
      </c>
      <c r="D2312" t="s">
        <v>32</v>
      </c>
      <c r="E2312">
        <v>3450</v>
      </c>
      <c r="F2312" t="s">
        <v>1265</v>
      </c>
      <c r="G2312">
        <v>7</v>
      </c>
      <c r="H2312" t="s">
        <v>1264</v>
      </c>
      <c r="I2312">
        <v>7</v>
      </c>
      <c r="J2312" t="s">
        <v>39</v>
      </c>
    </row>
    <row r="2313" spans="1:10" x14ac:dyDescent="0.4">
      <c r="A2313">
        <v>20241129</v>
      </c>
      <c r="B2313">
        <v>5644</v>
      </c>
      <c r="C2313" t="s">
        <v>2162</v>
      </c>
      <c r="D2313" t="s">
        <v>37</v>
      </c>
      <c r="E2313">
        <v>3450</v>
      </c>
      <c r="F2313" t="s">
        <v>1265</v>
      </c>
      <c r="G2313">
        <v>7</v>
      </c>
      <c r="H2313" t="s">
        <v>1264</v>
      </c>
      <c r="I2313" t="s">
        <v>34</v>
      </c>
      <c r="J2313" t="s">
        <v>34</v>
      </c>
    </row>
    <row r="2314" spans="1:10" x14ac:dyDescent="0.4">
      <c r="A2314">
        <v>20241129</v>
      </c>
      <c r="B2314">
        <v>5658</v>
      </c>
      <c r="C2314" t="s">
        <v>2161</v>
      </c>
      <c r="D2314" t="s">
        <v>37</v>
      </c>
      <c r="E2314">
        <v>3450</v>
      </c>
      <c r="F2314" t="s">
        <v>1265</v>
      </c>
      <c r="G2314">
        <v>7</v>
      </c>
      <c r="H2314" t="s">
        <v>1264</v>
      </c>
      <c r="I2314">
        <v>7</v>
      </c>
      <c r="J2314" t="s">
        <v>39</v>
      </c>
    </row>
    <row r="2315" spans="1:10" x14ac:dyDescent="0.4">
      <c r="A2315">
        <v>20241129</v>
      </c>
      <c r="B2315">
        <v>5659</v>
      </c>
      <c r="C2315" t="s">
        <v>2160</v>
      </c>
      <c r="D2315" t="s">
        <v>32</v>
      </c>
      <c r="E2315">
        <v>3450</v>
      </c>
      <c r="F2315" t="s">
        <v>1265</v>
      </c>
      <c r="G2315">
        <v>7</v>
      </c>
      <c r="H2315" t="s">
        <v>1264</v>
      </c>
      <c r="I2315">
        <v>7</v>
      </c>
      <c r="J2315" t="s">
        <v>39</v>
      </c>
    </row>
    <row r="2316" spans="1:10" x14ac:dyDescent="0.4">
      <c r="A2316">
        <v>20241129</v>
      </c>
      <c r="B2316">
        <v>5660</v>
      </c>
      <c r="C2316" t="s">
        <v>2159</v>
      </c>
      <c r="D2316" t="s">
        <v>37</v>
      </c>
      <c r="E2316">
        <v>3450</v>
      </c>
      <c r="F2316" t="s">
        <v>1265</v>
      </c>
      <c r="G2316">
        <v>7</v>
      </c>
      <c r="H2316" t="s">
        <v>1264</v>
      </c>
      <c r="I2316" t="s">
        <v>34</v>
      </c>
      <c r="J2316" t="s">
        <v>34</v>
      </c>
    </row>
    <row r="2317" spans="1:10" x14ac:dyDescent="0.4">
      <c r="A2317">
        <v>20241129</v>
      </c>
      <c r="B2317">
        <v>5695</v>
      </c>
      <c r="C2317" t="s">
        <v>2158</v>
      </c>
      <c r="D2317" t="s">
        <v>37</v>
      </c>
      <c r="E2317">
        <v>3450</v>
      </c>
      <c r="F2317" t="s">
        <v>1265</v>
      </c>
      <c r="G2317">
        <v>7</v>
      </c>
      <c r="H2317" t="s">
        <v>1264</v>
      </c>
      <c r="I2317" t="s">
        <v>34</v>
      </c>
      <c r="J2317" t="s">
        <v>34</v>
      </c>
    </row>
    <row r="2318" spans="1:10" x14ac:dyDescent="0.4">
      <c r="A2318">
        <v>20241129</v>
      </c>
      <c r="B2318">
        <v>5697</v>
      </c>
      <c r="C2318" t="s">
        <v>2157</v>
      </c>
      <c r="D2318" t="s">
        <v>37</v>
      </c>
      <c r="E2318">
        <v>3450</v>
      </c>
      <c r="F2318" t="s">
        <v>1265</v>
      </c>
      <c r="G2318">
        <v>7</v>
      </c>
      <c r="H2318" t="s">
        <v>1264</v>
      </c>
      <c r="I2318" t="s">
        <v>34</v>
      </c>
      <c r="J2318" t="s">
        <v>34</v>
      </c>
    </row>
    <row r="2319" spans="1:10" x14ac:dyDescent="0.4">
      <c r="A2319">
        <v>20241129</v>
      </c>
      <c r="B2319">
        <v>5698</v>
      </c>
      <c r="C2319" t="s">
        <v>2156</v>
      </c>
      <c r="D2319" t="s">
        <v>32</v>
      </c>
      <c r="E2319">
        <v>3450</v>
      </c>
      <c r="F2319" t="s">
        <v>1265</v>
      </c>
      <c r="G2319">
        <v>7</v>
      </c>
      <c r="H2319" t="s">
        <v>1264</v>
      </c>
      <c r="I2319">
        <v>7</v>
      </c>
      <c r="J2319" t="s">
        <v>39</v>
      </c>
    </row>
    <row r="2320" spans="1:10" x14ac:dyDescent="0.4">
      <c r="A2320">
        <v>20241129</v>
      </c>
      <c r="B2320">
        <v>5699</v>
      </c>
      <c r="C2320" t="s">
        <v>2155</v>
      </c>
      <c r="D2320" t="s">
        <v>37</v>
      </c>
      <c r="E2320">
        <v>3450</v>
      </c>
      <c r="F2320" t="s">
        <v>1265</v>
      </c>
      <c r="G2320">
        <v>7</v>
      </c>
      <c r="H2320" t="s">
        <v>1264</v>
      </c>
      <c r="I2320" t="s">
        <v>34</v>
      </c>
      <c r="J2320" t="s">
        <v>34</v>
      </c>
    </row>
    <row r="2321" spans="1:10" x14ac:dyDescent="0.4">
      <c r="A2321">
        <v>20241129</v>
      </c>
      <c r="B2321">
        <v>5702</v>
      </c>
      <c r="C2321" t="s">
        <v>2154</v>
      </c>
      <c r="D2321" t="s">
        <v>32</v>
      </c>
      <c r="E2321">
        <v>3500</v>
      </c>
      <c r="F2321" t="s">
        <v>2111</v>
      </c>
      <c r="G2321">
        <v>7</v>
      </c>
      <c r="H2321" t="s">
        <v>1264</v>
      </c>
      <c r="I2321">
        <v>6</v>
      </c>
      <c r="J2321" t="s">
        <v>29</v>
      </c>
    </row>
    <row r="2322" spans="1:10" x14ac:dyDescent="0.4">
      <c r="A2322">
        <v>20241129</v>
      </c>
      <c r="B2322">
        <v>5703</v>
      </c>
      <c r="C2322" t="s">
        <v>2153</v>
      </c>
      <c r="D2322" t="s">
        <v>32</v>
      </c>
      <c r="E2322">
        <v>3500</v>
      </c>
      <c r="F2322" t="s">
        <v>2111</v>
      </c>
      <c r="G2322">
        <v>7</v>
      </c>
      <c r="H2322" t="s">
        <v>1264</v>
      </c>
      <c r="I2322">
        <v>6</v>
      </c>
      <c r="J2322" t="s">
        <v>29</v>
      </c>
    </row>
    <row r="2323" spans="1:10" x14ac:dyDescent="0.4">
      <c r="A2323">
        <v>20241129</v>
      </c>
      <c r="B2323">
        <v>5704</v>
      </c>
      <c r="C2323" t="s">
        <v>2152</v>
      </c>
      <c r="D2323" t="s">
        <v>225</v>
      </c>
      <c r="E2323">
        <v>3500</v>
      </c>
      <c r="F2323" t="s">
        <v>2111</v>
      </c>
      <c r="G2323">
        <v>7</v>
      </c>
      <c r="H2323" t="s">
        <v>1264</v>
      </c>
      <c r="I2323" t="s">
        <v>34</v>
      </c>
      <c r="J2323" t="s">
        <v>34</v>
      </c>
    </row>
    <row r="2324" spans="1:10" x14ac:dyDescent="0.4">
      <c r="A2324">
        <v>20241129</v>
      </c>
      <c r="B2324">
        <v>5706</v>
      </c>
      <c r="C2324" t="s">
        <v>2151</v>
      </c>
      <c r="D2324" t="s">
        <v>32</v>
      </c>
      <c r="E2324">
        <v>3500</v>
      </c>
      <c r="F2324" t="s">
        <v>2111</v>
      </c>
      <c r="G2324">
        <v>7</v>
      </c>
      <c r="H2324" t="s">
        <v>1264</v>
      </c>
      <c r="I2324">
        <v>4</v>
      </c>
      <c r="J2324" t="s">
        <v>44</v>
      </c>
    </row>
    <row r="2325" spans="1:10" x14ac:dyDescent="0.4">
      <c r="A2325">
        <v>20241129</v>
      </c>
      <c r="B2325">
        <v>5707</v>
      </c>
      <c r="C2325" t="s">
        <v>2150</v>
      </c>
      <c r="D2325" t="s">
        <v>32</v>
      </c>
      <c r="E2325">
        <v>3500</v>
      </c>
      <c r="F2325" t="s">
        <v>2111</v>
      </c>
      <c r="G2325">
        <v>7</v>
      </c>
      <c r="H2325" t="s">
        <v>1264</v>
      </c>
      <c r="I2325">
        <v>7</v>
      </c>
      <c r="J2325" t="s">
        <v>39</v>
      </c>
    </row>
    <row r="2326" spans="1:10" x14ac:dyDescent="0.4">
      <c r="A2326">
        <v>20241129</v>
      </c>
      <c r="B2326">
        <v>5711</v>
      </c>
      <c r="C2326" t="s">
        <v>2149</v>
      </c>
      <c r="D2326" t="s">
        <v>32</v>
      </c>
      <c r="E2326">
        <v>3500</v>
      </c>
      <c r="F2326" t="s">
        <v>2111</v>
      </c>
      <c r="G2326">
        <v>7</v>
      </c>
      <c r="H2326" t="s">
        <v>1264</v>
      </c>
      <c r="I2326">
        <v>4</v>
      </c>
      <c r="J2326" t="s">
        <v>44</v>
      </c>
    </row>
    <row r="2327" spans="1:10" x14ac:dyDescent="0.4">
      <c r="A2327">
        <v>20241129</v>
      </c>
      <c r="B2327">
        <v>5713</v>
      </c>
      <c r="C2327" t="s">
        <v>2148</v>
      </c>
      <c r="D2327" t="s">
        <v>32</v>
      </c>
      <c r="E2327">
        <v>3500</v>
      </c>
      <c r="F2327" t="s">
        <v>2111</v>
      </c>
      <c r="G2327">
        <v>7</v>
      </c>
      <c r="H2327" t="s">
        <v>1264</v>
      </c>
      <c r="I2327">
        <v>4</v>
      </c>
      <c r="J2327" t="s">
        <v>44</v>
      </c>
    </row>
    <row r="2328" spans="1:10" x14ac:dyDescent="0.4">
      <c r="A2328">
        <v>20241129</v>
      </c>
      <c r="B2328">
        <v>5714</v>
      </c>
      <c r="C2328" t="s">
        <v>2147</v>
      </c>
      <c r="D2328" t="s">
        <v>32</v>
      </c>
      <c r="E2328">
        <v>3500</v>
      </c>
      <c r="F2328" t="s">
        <v>2111</v>
      </c>
      <c r="G2328">
        <v>7</v>
      </c>
      <c r="H2328" t="s">
        <v>1264</v>
      </c>
      <c r="I2328">
        <v>4</v>
      </c>
      <c r="J2328" t="s">
        <v>44</v>
      </c>
    </row>
    <row r="2329" spans="1:10" x14ac:dyDescent="0.4">
      <c r="A2329">
        <v>20241129</v>
      </c>
      <c r="B2329">
        <v>5715</v>
      </c>
      <c r="C2329" t="s">
        <v>2146</v>
      </c>
      <c r="D2329" t="s">
        <v>32</v>
      </c>
      <c r="E2329">
        <v>3500</v>
      </c>
      <c r="F2329" t="s">
        <v>2111</v>
      </c>
      <c r="G2329">
        <v>7</v>
      </c>
      <c r="H2329" t="s">
        <v>1264</v>
      </c>
      <c r="I2329">
        <v>7</v>
      </c>
      <c r="J2329" t="s">
        <v>39</v>
      </c>
    </row>
    <row r="2330" spans="1:10" x14ac:dyDescent="0.4">
      <c r="A2330">
        <v>20241129</v>
      </c>
      <c r="B2330">
        <v>5721</v>
      </c>
      <c r="C2330" t="s">
        <v>2145</v>
      </c>
      <c r="D2330" t="s">
        <v>37</v>
      </c>
      <c r="E2330">
        <v>3500</v>
      </c>
      <c r="F2330" t="s">
        <v>2111</v>
      </c>
      <c r="G2330">
        <v>7</v>
      </c>
      <c r="H2330" t="s">
        <v>1264</v>
      </c>
      <c r="I2330">
        <v>7</v>
      </c>
      <c r="J2330" t="s">
        <v>39</v>
      </c>
    </row>
    <row r="2331" spans="1:10" x14ac:dyDescent="0.4">
      <c r="A2331">
        <v>20241129</v>
      </c>
      <c r="B2331">
        <v>5724</v>
      </c>
      <c r="C2331" t="s">
        <v>2144</v>
      </c>
      <c r="D2331" t="s">
        <v>37</v>
      </c>
      <c r="E2331">
        <v>3500</v>
      </c>
      <c r="F2331" t="s">
        <v>2111</v>
      </c>
      <c r="G2331">
        <v>7</v>
      </c>
      <c r="H2331" t="s">
        <v>1264</v>
      </c>
      <c r="I2331" t="s">
        <v>34</v>
      </c>
      <c r="J2331" t="s">
        <v>34</v>
      </c>
    </row>
    <row r="2332" spans="1:10" x14ac:dyDescent="0.4">
      <c r="A2332">
        <v>20241129</v>
      </c>
      <c r="B2332">
        <v>5726</v>
      </c>
      <c r="C2332" t="s">
        <v>2143</v>
      </c>
      <c r="D2332" t="s">
        <v>32</v>
      </c>
      <c r="E2332">
        <v>3500</v>
      </c>
      <c r="F2332" t="s">
        <v>2111</v>
      </c>
      <c r="G2332">
        <v>7</v>
      </c>
      <c r="H2332" t="s">
        <v>1264</v>
      </c>
      <c r="I2332">
        <v>6</v>
      </c>
      <c r="J2332" t="s">
        <v>29</v>
      </c>
    </row>
    <row r="2333" spans="1:10" x14ac:dyDescent="0.4">
      <c r="A2333">
        <v>20241129</v>
      </c>
      <c r="B2333">
        <v>5727</v>
      </c>
      <c r="C2333" t="s">
        <v>2142</v>
      </c>
      <c r="D2333" t="s">
        <v>32</v>
      </c>
      <c r="E2333">
        <v>3500</v>
      </c>
      <c r="F2333" t="s">
        <v>2111</v>
      </c>
      <c r="G2333">
        <v>7</v>
      </c>
      <c r="H2333" t="s">
        <v>1264</v>
      </c>
      <c r="I2333">
        <v>6</v>
      </c>
      <c r="J2333" t="s">
        <v>29</v>
      </c>
    </row>
    <row r="2334" spans="1:10" x14ac:dyDescent="0.4">
      <c r="A2334">
        <v>20241129</v>
      </c>
      <c r="B2334">
        <v>5729</v>
      </c>
      <c r="C2334" t="s">
        <v>2141</v>
      </c>
      <c r="D2334" t="s">
        <v>37</v>
      </c>
      <c r="E2334">
        <v>3500</v>
      </c>
      <c r="F2334" t="s">
        <v>2111</v>
      </c>
      <c r="G2334">
        <v>7</v>
      </c>
      <c r="H2334" t="s">
        <v>1264</v>
      </c>
      <c r="I2334" t="s">
        <v>34</v>
      </c>
      <c r="J2334" t="s">
        <v>34</v>
      </c>
    </row>
    <row r="2335" spans="1:10" x14ac:dyDescent="0.4">
      <c r="A2335">
        <v>20241129</v>
      </c>
      <c r="B2335">
        <v>5741</v>
      </c>
      <c r="C2335" t="s">
        <v>2140</v>
      </c>
      <c r="D2335" t="s">
        <v>32</v>
      </c>
      <c r="E2335">
        <v>3500</v>
      </c>
      <c r="F2335" t="s">
        <v>2111</v>
      </c>
      <c r="G2335">
        <v>7</v>
      </c>
      <c r="H2335" t="s">
        <v>1264</v>
      </c>
      <c r="I2335">
        <v>6</v>
      </c>
      <c r="J2335" t="s">
        <v>29</v>
      </c>
    </row>
    <row r="2336" spans="1:10" x14ac:dyDescent="0.4">
      <c r="A2336">
        <v>20241129</v>
      </c>
      <c r="B2336">
        <v>5742</v>
      </c>
      <c r="C2336" t="s">
        <v>2139</v>
      </c>
      <c r="D2336" t="s">
        <v>37</v>
      </c>
      <c r="E2336">
        <v>3500</v>
      </c>
      <c r="F2336" t="s">
        <v>2111</v>
      </c>
      <c r="G2336">
        <v>7</v>
      </c>
      <c r="H2336" t="s">
        <v>1264</v>
      </c>
      <c r="I2336" t="s">
        <v>34</v>
      </c>
      <c r="J2336" t="s">
        <v>34</v>
      </c>
    </row>
    <row r="2337" spans="1:10" x14ac:dyDescent="0.4">
      <c r="A2337">
        <v>20241129</v>
      </c>
      <c r="B2337">
        <v>5753</v>
      </c>
      <c r="C2337" t="s">
        <v>2138</v>
      </c>
      <c r="D2337" t="s">
        <v>37</v>
      </c>
      <c r="E2337">
        <v>3500</v>
      </c>
      <c r="F2337" t="s">
        <v>2111</v>
      </c>
      <c r="G2337">
        <v>7</v>
      </c>
      <c r="H2337" t="s">
        <v>1264</v>
      </c>
      <c r="I2337" t="s">
        <v>34</v>
      </c>
      <c r="J2337" t="s">
        <v>34</v>
      </c>
    </row>
    <row r="2338" spans="1:10" x14ac:dyDescent="0.4">
      <c r="A2338">
        <v>20241129</v>
      </c>
      <c r="B2338">
        <v>5757</v>
      </c>
      <c r="C2338" t="s">
        <v>2137</v>
      </c>
      <c r="D2338" t="s">
        <v>32</v>
      </c>
      <c r="E2338">
        <v>3500</v>
      </c>
      <c r="F2338" t="s">
        <v>2111</v>
      </c>
      <c r="G2338">
        <v>7</v>
      </c>
      <c r="H2338" t="s">
        <v>1264</v>
      </c>
      <c r="I2338">
        <v>7</v>
      </c>
      <c r="J2338" t="s">
        <v>39</v>
      </c>
    </row>
    <row r="2339" spans="1:10" x14ac:dyDescent="0.4">
      <c r="A2339">
        <v>20241129</v>
      </c>
      <c r="B2339">
        <v>5759</v>
      </c>
      <c r="C2339" t="s">
        <v>2136</v>
      </c>
      <c r="D2339" t="s">
        <v>225</v>
      </c>
      <c r="E2339">
        <v>3500</v>
      </c>
      <c r="F2339" t="s">
        <v>2111</v>
      </c>
      <c r="G2339">
        <v>7</v>
      </c>
      <c r="H2339" t="s">
        <v>1264</v>
      </c>
      <c r="I2339" t="s">
        <v>34</v>
      </c>
      <c r="J2339" t="s">
        <v>34</v>
      </c>
    </row>
    <row r="2340" spans="1:10" x14ac:dyDescent="0.4">
      <c r="A2340">
        <v>20241129</v>
      </c>
      <c r="B2340">
        <v>5801</v>
      </c>
      <c r="C2340" t="s">
        <v>2135</v>
      </c>
      <c r="D2340" t="s">
        <v>32</v>
      </c>
      <c r="E2340">
        <v>3500</v>
      </c>
      <c r="F2340" t="s">
        <v>2111</v>
      </c>
      <c r="G2340">
        <v>7</v>
      </c>
      <c r="H2340" t="s">
        <v>1264</v>
      </c>
      <c r="I2340">
        <v>4</v>
      </c>
      <c r="J2340" t="s">
        <v>44</v>
      </c>
    </row>
    <row r="2341" spans="1:10" x14ac:dyDescent="0.4">
      <c r="A2341">
        <v>20241129</v>
      </c>
      <c r="B2341">
        <v>5802</v>
      </c>
      <c r="C2341" t="s">
        <v>2134</v>
      </c>
      <c r="D2341" t="s">
        <v>32</v>
      </c>
      <c r="E2341">
        <v>3500</v>
      </c>
      <c r="F2341" t="s">
        <v>2111</v>
      </c>
      <c r="G2341">
        <v>7</v>
      </c>
      <c r="H2341" t="s">
        <v>1264</v>
      </c>
      <c r="I2341">
        <v>2</v>
      </c>
      <c r="J2341" t="s">
        <v>114</v>
      </c>
    </row>
    <row r="2342" spans="1:10" x14ac:dyDescent="0.4">
      <c r="A2342">
        <v>20241129</v>
      </c>
      <c r="B2342">
        <v>5803</v>
      </c>
      <c r="C2342" t="s">
        <v>2133</v>
      </c>
      <c r="D2342" t="s">
        <v>32</v>
      </c>
      <c r="E2342">
        <v>3500</v>
      </c>
      <c r="F2342" t="s">
        <v>2111</v>
      </c>
      <c r="G2342">
        <v>7</v>
      </c>
      <c r="H2342" t="s">
        <v>1264</v>
      </c>
      <c r="I2342">
        <v>4</v>
      </c>
      <c r="J2342" t="s">
        <v>44</v>
      </c>
    </row>
    <row r="2343" spans="1:10" x14ac:dyDescent="0.4">
      <c r="A2343">
        <v>20241129</v>
      </c>
      <c r="B2343">
        <v>5805</v>
      </c>
      <c r="C2343" t="s">
        <v>2132</v>
      </c>
      <c r="D2343" t="s">
        <v>32</v>
      </c>
      <c r="E2343">
        <v>3500</v>
      </c>
      <c r="F2343" t="s">
        <v>2111</v>
      </c>
      <c r="G2343">
        <v>7</v>
      </c>
      <c r="H2343" t="s">
        <v>1264</v>
      </c>
      <c r="I2343">
        <v>6</v>
      </c>
      <c r="J2343" t="s">
        <v>29</v>
      </c>
    </row>
    <row r="2344" spans="1:10" x14ac:dyDescent="0.4">
      <c r="A2344">
        <v>20241129</v>
      </c>
      <c r="B2344">
        <v>5816</v>
      </c>
      <c r="C2344" t="s">
        <v>2131</v>
      </c>
      <c r="D2344" t="s">
        <v>37</v>
      </c>
      <c r="E2344">
        <v>3500</v>
      </c>
      <c r="F2344" t="s">
        <v>2111</v>
      </c>
      <c r="G2344">
        <v>7</v>
      </c>
      <c r="H2344" t="s">
        <v>1264</v>
      </c>
      <c r="I2344" t="s">
        <v>34</v>
      </c>
      <c r="J2344" t="s">
        <v>34</v>
      </c>
    </row>
    <row r="2345" spans="1:10" x14ac:dyDescent="0.4">
      <c r="A2345">
        <v>20241129</v>
      </c>
      <c r="B2345">
        <v>5817</v>
      </c>
      <c r="C2345" t="s">
        <v>2130</v>
      </c>
      <c r="D2345" t="s">
        <v>37</v>
      </c>
      <c r="E2345">
        <v>3500</v>
      </c>
      <c r="F2345" t="s">
        <v>2111</v>
      </c>
      <c r="G2345">
        <v>7</v>
      </c>
      <c r="H2345" t="s">
        <v>1264</v>
      </c>
      <c r="I2345" t="s">
        <v>34</v>
      </c>
      <c r="J2345" t="s">
        <v>34</v>
      </c>
    </row>
    <row r="2346" spans="1:10" x14ac:dyDescent="0.4">
      <c r="A2346">
        <v>20241129</v>
      </c>
      <c r="B2346">
        <v>5819</v>
      </c>
      <c r="C2346" t="s">
        <v>2129</v>
      </c>
      <c r="D2346" t="s">
        <v>37</v>
      </c>
      <c r="E2346">
        <v>3500</v>
      </c>
      <c r="F2346" t="s">
        <v>2111</v>
      </c>
      <c r="G2346">
        <v>7</v>
      </c>
      <c r="H2346" t="s">
        <v>1264</v>
      </c>
      <c r="I2346">
        <v>7</v>
      </c>
      <c r="J2346" t="s">
        <v>39</v>
      </c>
    </row>
    <row r="2347" spans="1:10" x14ac:dyDescent="0.4">
      <c r="A2347">
        <v>20241129</v>
      </c>
      <c r="B2347">
        <v>5820</v>
      </c>
      <c r="C2347" t="s">
        <v>2128</v>
      </c>
      <c r="D2347" t="s">
        <v>37</v>
      </c>
      <c r="E2347">
        <v>3500</v>
      </c>
      <c r="F2347" t="s">
        <v>2111</v>
      </c>
      <c r="G2347">
        <v>7</v>
      </c>
      <c r="H2347" t="s">
        <v>1264</v>
      </c>
      <c r="I2347" t="s">
        <v>34</v>
      </c>
      <c r="J2347" t="s">
        <v>34</v>
      </c>
    </row>
    <row r="2348" spans="1:10" x14ac:dyDescent="0.4">
      <c r="A2348">
        <v>20241129</v>
      </c>
      <c r="B2348">
        <v>5821</v>
      </c>
      <c r="C2348" t="s">
        <v>2127</v>
      </c>
      <c r="D2348" t="s">
        <v>32</v>
      </c>
      <c r="E2348">
        <v>3500</v>
      </c>
      <c r="F2348" t="s">
        <v>2111</v>
      </c>
      <c r="G2348">
        <v>7</v>
      </c>
      <c r="H2348" t="s">
        <v>1264</v>
      </c>
      <c r="I2348">
        <v>7</v>
      </c>
      <c r="J2348" t="s">
        <v>39</v>
      </c>
    </row>
    <row r="2349" spans="1:10" x14ac:dyDescent="0.4">
      <c r="A2349">
        <v>20241129</v>
      </c>
      <c r="B2349">
        <v>5830</v>
      </c>
      <c r="C2349" t="s">
        <v>2126</v>
      </c>
      <c r="D2349" t="s">
        <v>32</v>
      </c>
      <c r="E2349">
        <v>7050</v>
      </c>
      <c r="F2349" t="s">
        <v>624</v>
      </c>
      <c r="G2349">
        <v>15</v>
      </c>
      <c r="H2349" t="s">
        <v>623</v>
      </c>
      <c r="I2349">
        <v>4</v>
      </c>
      <c r="J2349" t="s">
        <v>44</v>
      </c>
    </row>
    <row r="2350" spans="1:10" x14ac:dyDescent="0.4">
      <c r="A2350">
        <v>20241129</v>
      </c>
      <c r="B2350">
        <v>5831</v>
      </c>
      <c r="C2350" t="s">
        <v>2125</v>
      </c>
      <c r="D2350" t="s">
        <v>32</v>
      </c>
      <c r="E2350">
        <v>7050</v>
      </c>
      <c r="F2350" t="s">
        <v>624</v>
      </c>
      <c r="G2350">
        <v>15</v>
      </c>
      <c r="H2350" t="s">
        <v>623</v>
      </c>
      <c r="I2350">
        <v>4</v>
      </c>
      <c r="J2350" t="s">
        <v>44</v>
      </c>
    </row>
    <row r="2351" spans="1:10" x14ac:dyDescent="0.4">
      <c r="A2351">
        <v>20241129</v>
      </c>
      <c r="B2351">
        <v>5832</v>
      </c>
      <c r="C2351" t="s">
        <v>2124</v>
      </c>
      <c r="D2351" t="s">
        <v>32</v>
      </c>
      <c r="E2351">
        <v>7050</v>
      </c>
      <c r="F2351" t="s">
        <v>624</v>
      </c>
      <c r="G2351">
        <v>15</v>
      </c>
      <c r="H2351" t="s">
        <v>623</v>
      </c>
      <c r="I2351">
        <v>4</v>
      </c>
      <c r="J2351" t="s">
        <v>44</v>
      </c>
    </row>
    <row r="2352" spans="1:10" x14ac:dyDescent="0.4">
      <c r="A2352">
        <v>20241129</v>
      </c>
      <c r="B2352">
        <v>5834</v>
      </c>
      <c r="C2352" t="s">
        <v>2123</v>
      </c>
      <c r="D2352" t="s">
        <v>225</v>
      </c>
      <c r="E2352">
        <v>7100</v>
      </c>
      <c r="F2352" t="s">
        <v>614</v>
      </c>
      <c r="G2352">
        <v>16</v>
      </c>
      <c r="H2352" t="s">
        <v>601</v>
      </c>
      <c r="I2352" t="s">
        <v>34</v>
      </c>
      <c r="J2352" t="s">
        <v>34</v>
      </c>
    </row>
    <row r="2353" spans="1:10" x14ac:dyDescent="0.4">
      <c r="A2353">
        <v>20241129</v>
      </c>
      <c r="B2353">
        <v>5838</v>
      </c>
      <c r="C2353" t="s">
        <v>2122</v>
      </c>
      <c r="D2353" t="s">
        <v>32</v>
      </c>
      <c r="E2353">
        <v>7050</v>
      </c>
      <c r="F2353" t="s">
        <v>624</v>
      </c>
      <c r="G2353">
        <v>15</v>
      </c>
      <c r="H2353" t="s">
        <v>623</v>
      </c>
      <c r="I2353">
        <v>4</v>
      </c>
      <c r="J2353" t="s">
        <v>44</v>
      </c>
    </row>
    <row r="2354" spans="1:10" x14ac:dyDescent="0.4">
      <c r="A2354">
        <v>20241129</v>
      </c>
      <c r="B2354">
        <v>5840</v>
      </c>
      <c r="C2354" t="s">
        <v>2121</v>
      </c>
      <c r="D2354" t="s">
        <v>310</v>
      </c>
      <c r="E2354">
        <v>7150</v>
      </c>
      <c r="F2354" t="s">
        <v>602</v>
      </c>
      <c r="G2354">
        <v>16</v>
      </c>
      <c r="H2354" t="s">
        <v>601</v>
      </c>
      <c r="I2354" t="s">
        <v>34</v>
      </c>
      <c r="J2354" t="s">
        <v>34</v>
      </c>
    </row>
    <row r="2355" spans="1:10" x14ac:dyDescent="0.4">
      <c r="A2355">
        <v>20241129</v>
      </c>
      <c r="B2355">
        <v>5842</v>
      </c>
      <c r="C2355" t="s">
        <v>2120</v>
      </c>
      <c r="D2355" t="s">
        <v>225</v>
      </c>
      <c r="E2355">
        <v>7100</v>
      </c>
      <c r="F2355" t="s">
        <v>614</v>
      </c>
      <c r="G2355">
        <v>16</v>
      </c>
      <c r="H2355" t="s">
        <v>601</v>
      </c>
      <c r="I2355" t="s">
        <v>34</v>
      </c>
      <c r="J2355" t="s">
        <v>34</v>
      </c>
    </row>
    <row r="2356" spans="1:10" x14ac:dyDescent="0.4">
      <c r="A2356">
        <v>20241129</v>
      </c>
      <c r="B2356">
        <v>5843</v>
      </c>
      <c r="C2356" t="s">
        <v>2119</v>
      </c>
      <c r="D2356" t="s">
        <v>37</v>
      </c>
      <c r="E2356">
        <v>7200</v>
      </c>
      <c r="F2356" t="s">
        <v>605</v>
      </c>
      <c r="G2356">
        <v>16</v>
      </c>
      <c r="H2356" t="s">
        <v>601</v>
      </c>
      <c r="I2356" t="s">
        <v>34</v>
      </c>
      <c r="J2356" t="s">
        <v>34</v>
      </c>
    </row>
    <row r="2357" spans="1:10" x14ac:dyDescent="0.4">
      <c r="A2357">
        <v>20241129</v>
      </c>
      <c r="B2357">
        <v>5844</v>
      </c>
      <c r="C2357" t="s">
        <v>2118</v>
      </c>
      <c r="D2357" t="s">
        <v>32</v>
      </c>
      <c r="E2357">
        <v>7050</v>
      </c>
      <c r="F2357" t="s">
        <v>624</v>
      </c>
      <c r="G2357">
        <v>15</v>
      </c>
      <c r="H2357" t="s">
        <v>623</v>
      </c>
      <c r="I2357">
        <v>4</v>
      </c>
      <c r="J2357" t="s">
        <v>44</v>
      </c>
    </row>
    <row r="2358" spans="1:10" x14ac:dyDescent="0.4">
      <c r="A2358">
        <v>20241129</v>
      </c>
      <c r="B2358">
        <v>5845</v>
      </c>
      <c r="C2358" t="s">
        <v>2117</v>
      </c>
      <c r="D2358" t="s">
        <v>37</v>
      </c>
      <c r="E2358">
        <v>7200</v>
      </c>
      <c r="F2358" t="s">
        <v>605</v>
      </c>
      <c r="G2358">
        <v>16</v>
      </c>
      <c r="H2358" t="s">
        <v>601</v>
      </c>
      <c r="I2358" t="s">
        <v>34</v>
      </c>
      <c r="J2358" t="s">
        <v>34</v>
      </c>
    </row>
    <row r="2359" spans="1:10" x14ac:dyDescent="0.4">
      <c r="A2359">
        <v>20241129</v>
      </c>
      <c r="B2359">
        <v>5851</v>
      </c>
      <c r="C2359" t="s">
        <v>2116</v>
      </c>
      <c r="D2359" t="s">
        <v>32</v>
      </c>
      <c r="E2359">
        <v>3500</v>
      </c>
      <c r="F2359" t="s">
        <v>2111</v>
      </c>
      <c r="G2359">
        <v>7</v>
      </c>
      <c r="H2359" t="s">
        <v>1264</v>
      </c>
      <c r="I2359">
        <v>6</v>
      </c>
      <c r="J2359" t="s">
        <v>29</v>
      </c>
    </row>
    <row r="2360" spans="1:10" x14ac:dyDescent="0.4">
      <c r="A2360">
        <v>20241129</v>
      </c>
      <c r="B2360">
        <v>5852</v>
      </c>
      <c r="C2360" t="s">
        <v>2115</v>
      </c>
      <c r="D2360" t="s">
        <v>32</v>
      </c>
      <c r="E2360">
        <v>3500</v>
      </c>
      <c r="F2360" t="s">
        <v>2111</v>
      </c>
      <c r="G2360">
        <v>7</v>
      </c>
      <c r="H2360" t="s">
        <v>1264</v>
      </c>
      <c r="I2360">
        <v>7</v>
      </c>
      <c r="J2360" t="s">
        <v>39</v>
      </c>
    </row>
    <row r="2361" spans="1:10" x14ac:dyDescent="0.4">
      <c r="A2361">
        <v>20241129</v>
      </c>
      <c r="B2361">
        <v>5856</v>
      </c>
      <c r="C2361" t="s">
        <v>2114</v>
      </c>
      <c r="D2361" t="s">
        <v>37</v>
      </c>
      <c r="E2361">
        <v>6100</v>
      </c>
      <c r="F2361" t="s">
        <v>31</v>
      </c>
      <c r="G2361">
        <v>14</v>
      </c>
      <c r="H2361" t="s">
        <v>30</v>
      </c>
      <c r="I2361" t="s">
        <v>34</v>
      </c>
      <c r="J2361" t="s">
        <v>34</v>
      </c>
    </row>
    <row r="2362" spans="1:10" x14ac:dyDescent="0.4">
      <c r="A2362">
        <v>20241129</v>
      </c>
      <c r="B2362">
        <v>5857</v>
      </c>
      <c r="C2362" t="s">
        <v>2113</v>
      </c>
      <c r="D2362" t="s">
        <v>32</v>
      </c>
      <c r="E2362">
        <v>3500</v>
      </c>
      <c r="F2362" t="s">
        <v>2111</v>
      </c>
      <c r="G2362">
        <v>7</v>
      </c>
      <c r="H2362" t="s">
        <v>1264</v>
      </c>
      <c r="I2362">
        <v>6</v>
      </c>
      <c r="J2362" t="s">
        <v>29</v>
      </c>
    </row>
    <row r="2363" spans="1:10" x14ac:dyDescent="0.4">
      <c r="A2363">
        <v>20241129</v>
      </c>
      <c r="B2363">
        <v>5858</v>
      </c>
      <c r="C2363" t="s">
        <v>2112</v>
      </c>
      <c r="D2363" t="s">
        <v>225</v>
      </c>
      <c r="E2363">
        <v>3500</v>
      </c>
      <c r="F2363" t="s">
        <v>2111</v>
      </c>
      <c r="G2363">
        <v>7</v>
      </c>
      <c r="H2363" t="s">
        <v>1264</v>
      </c>
      <c r="I2363" t="s">
        <v>34</v>
      </c>
      <c r="J2363" t="s">
        <v>34</v>
      </c>
    </row>
    <row r="2364" spans="1:10" x14ac:dyDescent="0.4">
      <c r="A2364">
        <v>20241129</v>
      </c>
      <c r="B2364">
        <v>5865</v>
      </c>
      <c r="C2364" t="s">
        <v>2110</v>
      </c>
      <c r="D2364" t="s">
        <v>310</v>
      </c>
      <c r="E2364">
        <v>9050</v>
      </c>
      <c r="F2364" t="s">
        <v>133</v>
      </c>
      <c r="G2364">
        <v>10</v>
      </c>
      <c r="H2364" t="s">
        <v>49</v>
      </c>
      <c r="I2364" t="s">
        <v>34</v>
      </c>
      <c r="J2364" t="s">
        <v>34</v>
      </c>
    </row>
    <row r="2365" spans="1:10" x14ac:dyDescent="0.4">
      <c r="A2365">
        <v>20241129</v>
      </c>
      <c r="B2365">
        <v>5866</v>
      </c>
      <c r="C2365" t="s">
        <v>2109</v>
      </c>
      <c r="D2365" t="s">
        <v>310</v>
      </c>
      <c r="E2365">
        <v>9050</v>
      </c>
      <c r="F2365" t="s">
        <v>133</v>
      </c>
      <c r="G2365">
        <v>10</v>
      </c>
      <c r="H2365" t="s">
        <v>49</v>
      </c>
      <c r="I2365" t="s">
        <v>34</v>
      </c>
      <c r="J2365" t="s">
        <v>34</v>
      </c>
    </row>
    <row r="2366" spans="1:10" x14ac:dyDescent="0.4">
      <c r="A2366">
        <v>20241129</v>
      </c>
      <c r="B2366">
        <v>5867</v>
      </c>
      <c r="C2366" t="s">
        <v>2108</v>
      </c>
      <c r="D2366" t="s">
        <v>225</v>
      </c>
      <c r="E2366">
        <v>9050</v>
      </c>
      <c r="F2366" t="s">
        <v>133</v>
      </c>
      <c r="G2366">
        <v>10</v>
      </c>
      <c r="H2366" t="s">
        <v>49</v>
      </c>
      <c r="I2366" t="s">
        <v>34</v>
      </c>
      <c r="J2366" t="s">
        <v>34</v>
      </c>
    </row>
    <row r="2367" spans="1:10" x14ac:dyDescent="0.4">
      <c r="A2367">
        <v>20241129</v>
      </c>
      <c r="B2367">
        <v>5868</v>
      </c>
      <c r="C2367" t="s">
        <v>2107</v>
      </c>
      <c r="D2367" t="s">
        <v>37</v>
      </c>
      <c r="E2367">
        <v>9050</v>
      </c>
      <c r="F2367" t="s">
        <v>133</v>
      </c>
      <c r="G2367">
        <v>10</v>
      </c>
      <c r="H2367" t="s">
        <v>49</v>
      </c>
      <c r="I2367" t="s">
        <v>34</v>
      </c>
      <c r="J2367" t="s">
        <v>34</v>
      </c>
    </row>
    <row r="2368" spans="1:10" x14ac:dyDescent="0.4">
      <c r="A2368">
        <v>20241129</v>
      </c>
      <c r="B2368">
        <v>5869</v>
      </c>
      <c r="C2368" t="s">
        <v>2106</v>
      </c>
      <c r="D2368" t="s">
        <v>37</v>
      </c>
      <c r="E2368">
        <v>9050</v>
      </c>
      <c r="F2368" t="s">
        <v>133</v>
      </c>
      <c r="G2368">
        <v>10</v>
      </c>
      <c r="H2368" t="s">
        <v>49</v>
      </c>
      <c r="I2368" t="s">
        <v>34</v>
      </c>
      <c r="J2368" t="s">
        <v>34</v>
      </c>
    </row>
    <row r="2369" spans="1:10" x14ac:dyDescent="0.4">
      <c r="A2369">
        <v>20241129</v>
      </c>
      <c r="B2369">
        <v>5870</v>
      </c>
      <c r="C2369" t="s">
        <v>2105</v>
      </c>
      <c r="D2369" t="s">
        <v>225</v>
      </c>
      <c r="E2369">
        <v>9050</v>
      </c>
      <c r="F2369" t="s">
        <v>133</v>
      </c>
      <c r="G2369">
        <v>10</v>
      </c>
      <c r="H2369" t="s">
        <v>49</v>
      </c>
      <c r="I2369" t="s">
        <v>34</v>
      </c>
      <c r="J2369" t="s">
        <v>34</v>
      </c>
    </row>
    <row r="2370" spans="1:10" x14ac:dyDescent="0.4">
      <c r="A2370">
        <v>20241129</v>
      </c>
      <c r="B2370">
        <v>5871</v>
      </c>
      <c r="C2370" t="s">
        <v>2104</v>
      </c>
      <c r="D2370" t="s">
        <v>37</v>
      </c>
      <c r="E2370">
        <v>9050</v>
      </c>
      <c r="F2370" t="s">
        <v>133</v>
      </c>
      <c r="G2370">
        <v>10</v>
      </c>
      <c r="H2370" t="s">
        <v>49</v>
      </c>
      <c r="I2370" t="s">
        <v>34</v>
      </c>
      <c r="J2370" t="s">
        <v>34</v>
      </c>
    </row>
    <row r="2371" spans="1:10" x14ac:dyDescent="0.4">
      <c r="A2371">
        <v>20241129</v>
      </c>
      <c r="B2371">
        <v>5881</v>
      </c>
      <c r="C2371" t="s">
        <v>2103</v>
      </c>
      <c r="D2371" t="s">
        <v>310</v>
      </c>
      <c r="E2371">
        <v>6100</v>
      </c>
      <c r="F2371" t="s">
        <v>31</v>
      </c>
      <c r="G2371">
        <v>14</v>
      </c>
      <c r="H2371" t="s">
        <v>30</v>
      </c>
      <c r="I2371" t="s">
        <v>34</v>
      </c>
      <c r="J2371" t="s">
        <v>34</v>
      </c>
    </row>
    <row r="2372" spans="1:10" x14ac:dyDescent="0.4">
      <c r="A2372">
        <v>20241129</v>
      </c>
      <c r="B2372">
        <v>5883</v>
      </c>
      <c r="C2372" t="s">
        <v>2102</v>
      </c>
      <c r="D2372" t="s">
        <v>310</v>
      </c>
      <c r="E2372">
        <v>6050</v>
      </c>
      <c r="F2372" t="s">
        <v>36</v>
      </c>
      <c r="G2372">
        <v>13</v>
      </c>
      <c r="H2372" t="s">
        <v>35</v>
      </c>
      <c r="I2372" t="s">
        <v>34</v>
      </c>
      <c r="J2372" t="s">
        <v>34</v>
      </c>
    </row>
    <row r="2373" spans="1:10" x14ac:dyDescent="0.4">
      <c r="A2373">
        <v>20241129</v>
      </c>
      <c r="B2373">
        <v>5884</v>
      </c>
      <c r="C2373" t="s">
        <v>2101</v>
      </c>
      <c r="D2373" t="s">
        <v>225</v>
      </c>
      <c r="E2373">
        <v>6100</v>
      </c>
      <c r="F2373" t="s">
        <v>31</v>
      </c>
      <c r="G2373">
        <v>14</v>
      </c>
      <c r="H2373" t="s">
        <v>30</v>
      </c>
      <c r="I2373" t="s">
        <v>34</v>
      </c>
      <c r="J2373" t="s">
        <v>34</v>
      </c>
    </row>
    <row r="2374" spans="1:10" x14ac:dyDescent="0.4">
      <c r="A2374">
        <v>20241129</v>
      </c>
      <c r="B2374">
        <v>5885</v>
      </c>
      <c r="C2374" t="s">
        <v>2100</v>
      </c>
      <c r="D2374" t="s">
        <v>37</v>
      </c>
      <c r="E2374">
        <v>6050</v>
      </c>
      <c r="F2374" t="s">
        <v>36</v>
      </c>
      <c r="G2374">
        <v>13</v>
      </c>
      <c r="H2374" t="s">
        <v>35</v>
      </c>
      <c r="I2374" t="s">
        <v>34</v>
      </c>
      <c r="J2374" t="s">
        <v>34</v>
      </c>
    </row>
    <row r="2375" spans="1:10" x14ac:dyDescent="0.4">
      <c r="A2375">
        <v>20241129</v>
      </c>
      <c r="B2375">
        <v>5886</v>
      </c>
      <c r="C2375" t="s">
        <v>2099</v>
      </c>
      <c r="D2375" t="s">
        <v>310</v>
      </c>
      <c r="E2375">
        <v>6050</v>
      </c>
      <c r="F2375" t="s">
        <v>36</v>
      </c>
      <c r="G2375">
        <v>13</v>
      </c>
      <c r="H2375" t="s">
        <v>35</v>
      </c>
      <c r="I2375" t="s">
        <v>34</v>
      </c>
      <c r="J2375" t="s">
        <v>34</v>
      </c>
    </row>
    <row r="2376" spans="1:10" x14ac:dyDescent="0.4">
      <c r="A2376">
        <v>20241129</v>
      </c>
      <c r="B2376">
        <v>5887</v>
      </c>
      <c r="C2376" t="s">
        <v>2098</v>
      </c>
      <c r="D2376" t="s">
        <v>310</v>
      </c>
      <c r="E2376">
        <v>6050</v>
      </c>
      <c r="F2376" t="s">
        <v>36</v>
      </c>
      <c r="G2376">
        <v>13</v>
      </c>
      <c r="H2376" t="s">
        <v>35</v>
      </c>
      <c r="I2376" t="s">
        <v>34</v>
      </c>
      <c r="J2376" t="s">
        <v>34</v>
      </c>
    </row>
    <row r="2377" spans="1:10" x14ac:dyDescent="0.4">
      <c r="A2377">
        <v>20241129</v>
      </c>
      <c r="B2377">
        <v>5888</v>
      </c>
      <c r="C2377" t="s">
        <v>2097</v>
      </c>
      <c r="D2377" t="s">
        <v>225</v>
      </c>
      <c r="E2377">
        <v>6100</v>
      </c>
      <c r="F2377" t="s">
        <v>31</v>
      </c>
      <c r="G2377">
        <v>14</v>
      </c>
      <c r="H2377" t="s">
        <v>30</v>
      </c>
      <c r="I2377" t="s">
        <v>34</v>
      </c>
      <c r="J2377" t="s">
        <v>34</v>
      </c>
    </row>
    <row r="2378" spans="1:10" x14ac:dyDescent="0.4">
      <c r="A2378">
        <v>20241129</v>
      </c>
      <c r="B2378">
        <v>5889</v>
      </c>
      <c r="C2378" t="s">
        <v>4625</v>
      </c>
      <c r="D2378" t="s">
        <v>37</v>
      </c>
      <c r="E2378">
        <v>6100</v>
      </c>
      <c r="F2378" t="s">
        <v>31</v>
      </c>
      <c r="G2378">
        <v>14</v>
      </c>
      <c r="H2378" t="s">
        <v>30</v>
      </c>
      <c r="I2378" t="s">
        <v>34</v>
      </c>
      <c r="J2378" t="s">
        <v>34</v>
      </c>
    </row>
    <row r="2379" spans="1:10" x14ac:dyDescent="0.4">
      <c r="A2379">
        <v>20241129</v>
      </c>
      <c r="B2379">
        <v>5890</v>
      </c>
      <c r="C2379" t="s">
        <v>2096</v>
      </c>
      <c r="D2379" t="s">
        <v>310</v>
      </c>
      <c r="E2379">
        <v>6100</v>
      </c>
      <c r="F2379" t="s">
        <v>31</v>
      </c>
      <c r="G2379">
        <v>14</v>
      </c>
      <c r="H2379" t="s">
        <v>30</v>
      </c>
      <c r="I2379" t="s">
        <v>34</v>
      </c>
      <c r="J2379" t="s">
        <v>34</v>
      </c>
    </row>
    <row r="2380" spans="1:10" x14ac:dyDescent="0.4">
      <c r="A2380">
        <v>20241129</v>
      </c>
      <c r="B2380">
        <v>5891</v>
      </c>
      <c r="C2380" t="s">
        <v>2095</v>
      </c>
      <c r="D2380" t="s">
        <v>37</v>
      </c>
      <c r="E2380">
        <v>6100</v>
      </c>
      <c r="F2380" t="s">
        <v>31</v>
      </c>
      <c r="G2380">
        <v>14</v>
      </c>
      <c r="H2380" t="s">
        <v>30</v>
      </c>
      <c r="I2380" t="s">
        <v>34</v>
      </c>
      <c r="J2380" t="s">
        <v>34</v>
      </c>
    </row>
    <row r="2381" spans="1:10" x14ac:dyDescent="0.4">
      <c r="A2381">
        <v>20241129</v>
      </c>
      <c r="B2381">
        <v>5892</v>
      </c>
      <c r="C2381" t="s">
        <v>2094</v>
      </c>
      <c r="D2381" t="s">
        <v>225</v>
      </c>
      <c r="E2381">
        <v>6100</v>
      </c>
      <c r="F2381" t="s">
        <v>31</v>
      </c>
      <c r="G2381">
        <v>14</v>
      </c>
      <c r="H2381" t="s">
        <v>30</v>
      </c>
      <c r="I2381" t="s">
        <v>34</v>
      </c>
      <c r="J2381" t="s">
        <v>34</v>
      </c>
    </row>
    <row r="2382" spans="1:10" x14ac:dyDescent="0.4">
      <c r="A2382">
        <v>20241129</v>
      </c>
      <c r="B2382">
        <v>5893</v>
      </c>
      <c r="C2382" t="s">
        <v>2093</v>
      </c>
      <c r="D2382" t="s">
        <v>310</v>
      </c>
      <c r="E2382">
        <v>6100</v>
      </c>
      <c r="F2382" t="s">
        <v>31</v>
      </c>
      <c r="G2382">
        <v>14</v>
      </c>
      <c r="H2382" t="s">
        <v>30</v>
      </c>
      <c r="I2382" t="s">
        <v>34</v>
      </c>
      <c r="J2382" t="s">
        <v>34</v>
      </c>
    </row>
    <row r="2383" spans="1:10" x14ac:dyDescent="0.4">
      <c r="A2383">
        <v>20241129</v>
      </c>
      <c r="B2383">
        <v>5900</v>
      </c>
      <c r="C2383" t="s">
        <v>2092</v>
      </c>
      <c r="D2383" t="s">
        <v>37</v>
      </c>
      <c r="E2383">
        <v>3550</v>
      </c>
      <c r="F2383" t="s">
        <v>881</v>
      </c>
      <c r="G2383">
        <v>3</v>
      </c>
      <c r="H2383" t="s">
        <v>880</v>
      </c>
      <c r="I2383" t="s">
        <v>34</v>
      </c>
      <c r="J2383" t="s">
        <v>34</v>
      </c>
    </row>
    <row r="2384" spans="1:10" x14ac:dyDescent="0.4">
      <c r="A2384">
        <v>20241129</v>
      </c>
      <c r="B2384">
        <v>5901</v>
      </c>
      <c r="C2384" t="s">
        <v>2091</v>
      </c>
      <c r="D2384" t="s">
        <v>32</v>
      </c>
      <c r="E2384">
        <v>3550</v>
      </c>
      <c r="F2384" t="s">
        <v>881</v>
      </c>
      <c r="G2384">
        <v>3</v>
      </c>
      <c r="H2384" t="s">
        <v>880</v>
      </c>
      <c r="I2384">
        <v>4</v>
      </c>
      <c r="J2384" t="s">
        <v>44</v>
      </c>
    </row>
    <row r="2385" spans="1:10" x14ac:dyDescent="0.4">
      <c r="A2385">
        <v>20241129</v>
      </c>
      <c r="B2385">
        <v>5902</v>
      </c>
      <c r="C2385" t="s">
        <v>2090</v>
      </c>
      <c r="D2385" t="s">
        <v>32</v>
      </c>
      <c r="E2385">
        <v>3550</v>
      </c>
      <c r="F2385" t="s">
        <v>881</v>
      </c>
      <c r="G2385">
        <v>3</v>
      </c>
      <c r="H2385" t="s">
        <v>880</v>
      </c>
      <c r="I2385">
        <v>7</v>
      </c>
      <c r="J2385" t="s">
        <v>39</v>
      </c>
    </row>
    <row r="2386" spans="1:10" x14ac:dyDescent="0.4">
      <c r="A2386">
        <v>20241129</v>
      </c>
      <c r="B2386">
        <v>5903</v>
      </c>
      <c r="C2386" t="s">
        <v>2089</v>
      </c>
      <c r="D2386" t="s">
        <v>37</v>
      </c>
      <c r="E2386">
        <v>3550</v>
      </c>
      <c r="F2386" t="s">
        <v>881</v>
      </c>
      <c r="G2386">
        <v>3</v>
      </c>
      <c r="H2386" t="s">
        <v>880</v>
      </c>
      <c r="I2386" t="s">
        <v>34</v>
      </c>
      <c r="J2386" t="s">
        <v>34</v>
      </c>
    </row>
    <row r="2387" spans="1:10" x14ac:dyDescent="0.4">
      <c r="A2387">
        <v>20241129</v>
      </c>
      <c r="B2387">
        <v>5905</v>
      </c>
      <c r="C2387" t="s">
        <v>2088</v>
      </c>
      <c r="D2387" t="s">
        <v>37</v>
      </c>
      <c r="E2387">
        <v>3550</v>
      </c>
      <c r="F2387" t="s">
        <v>881</v>
      </c>
      <c r="G2387">
        <v>3</v>
      </c>
      <c r="H2387" t="s">
        <v>880</v>
      </c>
      <c r="I2387" t="s">
        <v>34</v>
      </c>
      <c r="J2387" t="s">
        <v>34</v>
      </c>
    </row>
    <row r="2388" spans="1:10" x14ac:dyDescent="0.4">
      <c r="A2388">
        <v>20241129</v>
      </c>
      <c r="B2388">
        <v>5906</v>
      </c>
      <c r="C2388" t="s">
        <v>2087</v>
      </c>
      <c r="D2388" t="s">
        <v>37</v>
      </c>
      <c r="E2388">
        <v>3550</v>
      </c>
      <c r="F2388" t="s">
        <v>881</v>
      </c>
      <c r="G2388">
        <v>3</v>
      </c>
      <c r="H2388" t="s">
        <v>880</v>
      </c>
      <c r="I2388" t="s">
        <v>34</v>
      </c>
      <c r="J2388" t="s">
        <v>34</v>
      </c>
    </row>
    <row r="2389" spans="1:10" x14ac:dyDescent="0.4">
      <c r="A2389">
        <v>20241129</v>
      </c>
      <c r="B2389">
        <v>5909</v>
      </c>
      <c r="C2389" t="s">
        <v>2086</v>
      </c>
      <c r="D2389" t="s">
        <v>37</v>
      </c>
      <c r="E2389">
        <v>3550</v>
      </c>
      <c r="F2389" t="s">
        <v>881</v>
      </c>
      <c r="G2389">
        <v>3</v>
      </c>
      <c r="H2389" t="s">
        <v>880</v>
      </c>
      <c r="I2389">
        <v>7</v>
      </c>
      <c r="J2389" t="s">
        <v>39</v>
      </c>
    </row>
    <row r="2390" spans="1:10" x14ac:dyDescent="0.4">
      <c r="A2390">
        <v>20241129</v>
      </c>
      <c r="B2390">
        <v>5911</v>
      </c>
      <c r="C2390" t="s">
        <v>2085</v>
      </c>
      <c r="D2390" t="s">
        <v>32</v>
      </c>
      <c r="E2390">
        <v>3550</v>
      </c>
      <c r="F2390" t="s">
        <v>881</v>
      </c>
      <c r="G2390">
        <v>3</v>
      </c>
      <c r="H2390" t="s">
        <v>880</v>
      </c>
      <c r="I2390">
        <v>6</v>
      </c>
      <c r="J2390" t="s">
        <v>29</v>
      </c>
    </row>
    <row r="2391" spans="1:10" x14ac:dyDescent="0.4">
      <c r="A2391">
        <v>20241129</v>
      </c>
      <c r="B2391">
        <v>5915</v>
      </c>
      <c r="C2391" t="s">
        <v>2084</v>
      </c>
      <c r="D2391" t="s">
        <v>32</v>
      </c>
      <c r="E2391">
        <v>3550</v>
      </c>
      <c r="F2391" t="s">
        <v>881</v>
      </c>
      <c r="G2391">
        <v>3</v>
      </c>
      <c r="H2391" t="s">
        <v>880</v>
      </c>
      <c r="I2391">
        <v>7</v>
      </c>
      <c r="J2391" t="s">
        <v>39</v>
      </c>
    </row>
    <row r="2392" spans="1:10" x14ac:dyDescent="0.4">
      <c r="A2392">
        <v>20241129</v>
      </c>
      <c r="B2392">
        <v>5918</v>
      </c>
      <c r="C2392" t="s">
        <v>2083</v>
      </c>
      <c r="D2392" t="s">
        <v>37</v>
      </c>
      <c r="E2392">
        <v>3550</v>
      </c>
      <c r="F2392" t="s">
        <v>881</v>
      </c>
      <c r="G2392">
        <v>3</v>
      </c>
      <c r="H2392" t="s">
        <v>880</v>
      </c>
      <c r="I2392" t="s">
        <v>34</v>
      </c>
      <c r="J2392" t="s">
        <v>34</v>
      </c>
    </row>
    <row r="2393" spans="1:10" x14ac:dyDescent="0.4">
      <c r="A2393">
        <v>20241129</v>
      </c>
      <c r="B2393">
        <v>5921</v>
      </c>
      <c r="C2393" t="s">
        <v>2082</v>
      </c>
      <c r="D2393" t="s">
        <v>37</v>
      </c>
      <c r="E2393">
        <v>3550</v>
      </c>
      <c r="F2393" t="s">
        <v>881</v>
      </c>
      <c r="G2393">
        <v>3</v>
      </c>
      <c r="H2393" t="s">
        <v>880</v>
      </c>
      <c r="I2393" t="s">
        <v>34</v>
      </c>
      <c r="J2393" t="s">
        <v>34</v>
      </c>
    </row>
    <row r="2394" spans="1:10" x14ac:dyDescent="0.4">
      <c r="A2394">
        <v>20241129</v>
      </c>
      <c r="B2394">
        <v>5922</v>
      </c>
      <c r="C2394" t="s">
        <v>2081</v>
      </c>
      <c r="D2394" t="s">
        <v>37</v>
      </c>
      <c r="E2394">
        <v>3550</v>
      </c>
      <c r="F2394" t="s">
        <v>881</v>
      </c>
      <c r="G2394">
        <v>3</v>
      </c>
      <c r="H2394" t="s">
        <v>880</v>
      </c>
      <c r="I2394" t="s">
        <v>34</v>
      </c>
      <c r="J2394" t="s">
        <v>34</v>
      </c>
    </row>
    <row r="2395" spans="1:10" x14ac:dyDescent="0.4">
      <c r="A2395">
        <v>20241129</v>
      </c>
      <c r="B2395">
        <v>5923</v>
      </c>
      <c r="C2395" t="s">
        <v>2080</v>
      </c>
      <c r="D2395" t="s">
        <v>37</v>
      </c>
      <c r="E2395">
        <v>3550</v>
      </c>
      <c r="F2395" t="s">
        <v>881</v>
      </c>
      <c r="G2395">
        <v>3</v>
      </c>
      <c r="H2395" t="s">
        <v>880</v>
      </c>
      <c r="I2395">
        <v>7</v>
      </c>
      <c r="J2395" t="s">
        <v>39</v>
      </c>
    </row>
    <row r="2396" spans="1:10" x14ac:dyDescent="0.4">
      <c r="A2396">
        <v>20241129</v>
      </c>
      <c r="B2396">
        <v>5928</v>
      </c>
      <c r="C2396" t="s">
        <v>2079</v>
      </c>
      <c r="D2396" t="s">
        <v>37</v>
      </c>
      <c r="E2396">
        <v>3550</v>
      </c>
      <c r="F2396" t="s">
        <v>881</v>
      </c>
      <c r="G2396">
        <v>3</v>
      </c>
      <c r="H2396" t="s">
        <v>880</v>
      </c>
      <c r="I2396" t="s">
        <v>34</v>
      </c>
      <c r="J2396" t="s">
        <v>34</v>
      </c>
    </row>
    <row r="2397" spans="1:10" x14ac:dyDescent="0.4">
      <c r="A2397">
        <v>20241129</v>
      </c>
      <c r="B2397">
        <v>5929</v>
      </c>
      <c r="C2397" t="s">
        <v>2078</v>
      </c>
      <c r="D2397" t="s">
        <v>32</v>
      </c>
      <c r="E2397">
        <v>3550</v>
      </c>
      <c r="F2397" t="s">
        <v>881</v>
      </c>
      <c r="G2397">
        <v>3</v>
      </c>
      <c r="H2397" t="s">
        <v>880</v>
      </c>
      <c r="I2397">
        <v>4</v>
      </c>
      <c r="J2397" t="s">
        <v>44</v>
      </c>
    </row>
    <row r="2398" spans="1:10" x14ac:dyDescent="0.4">
      <c r="A2398">
        <v>20241129</v>
      </c>
      <c r="B2398">
        <v>5930</v>
      </c>
      <c r="C2398" t="s">
        <v>2077</v>
      </c>
      <c r="D2398" t="s">
        <v>32</v>
      </c>
      <c r="E2398">
        <v>3550</v>
      </c>
      <c r="F2398" t="s">
        <v>881</v>
      </c>
      <c r="G2398">
        <v>3</v>
      </c>
      <c r="H2398" t="s">
        <v>880</v>
      </c>
      <c r="I2398">
        <v>6</v>
      </c>
      <c r="J2398" t="s">
        <v>29</v>
      </c>
    </row>
    <row r="2399" spans="1:10" x14ac:dyDescent="0.4">
      <c r="A2399">
        <v>20241129</v>
      </c>
      <c r="B2399">
        <v>5932</v>
      </c>
      <c r="C2399" t="s">
        <v>2076</v>
      </c>
      <c r="D2399" t="s">
        <v>32</v>
      </c>
      <c r="E2399">
        <v>3550</v>
      </c>
      <c r="F2399" t="s">
        <v>881</v>
      </c>
      <c r="G2399">
        <v>3</v>
      </c>
      <c r="H2399" t="s">
        <v>880</v>
      </c>
      <c r="I2399">
        <v>7</v>
      </c>
      <c r="J2399" t="s">
        <v>39</v>
      </c>
    </row>
    <row r="2400" spans="1:10" x14ac:dyDescent="0.4">
      <c r="A2400">
        <v>20241129</v>
      </c>
      <c r="B2400">
        <v>5933</v>
      </c>
      <c r="C2400" t="s">
        <v>2075</v>
      </c>
      <c r="D2400" t="s">
        <v>32</v>
      </c>
      <c r="E2400">
        <v>3550</v>
      </c>
      <c r="F2400" t="s">
        <v>881</v>
      </c>
      <c r="G2400">
        <v>3</v>
      </c>
      <c r="H2400" t="s">
        <v>880</v>
      </c>
      <c r="I2400">
        <v>7</v>
      </c>
      <c r="J2400" t="s">
        <v>39</v>
      </c>
    </row>
    <row r="2401" spans="1:10" x14ac:dyDescent="0.4">
      <c r="A2401">
        <v>20241129</v>
      </c>
      <c r="B2401">
        <v>5935</v>
      </c>
      <c r="C2401" t="s">
        <v>2074</v>
      </c>
      <c r="D2401" t="s">
        <v>37</v>
      </c>
      <c r="E2401">
        <v>3550</v>
      </c>
      <c r="F2401" t="s">
        <v>881</v>
      </c>
      <c r="G2401">
        <v>3</v>
      </c>
      <c r="H2401" t="s">
        <v>880</v>
      </c>
      <c r="I2401" t="s">
        <v>34</v>
      </c>
      <c r="J2401" t="s">
        <v>34</v>
      </c>
    </row>
    <row r="2402" spans="1:10" x14ac:dyDescent="0.4">
      <c r="A2402">
        <v>20241129</v>
      </c>
      <c r="B2402">
        <v>5936</v>
      </c>
      <c r="C2402" t="s">
        <v>2073</v>
      </c>
      <c r="D2402" t="s">
        <v>37</v>
      </c>
      <c r="E2402">
        <v>3550</v>
      </c>
      <c r="F2402" t="s">
        <v>881</v>
      </c>
      <c r="G2402">
        <v>3</v>
      </c>
      <c r="H2402" t="s">
        <v>880</v>
      </c>
      <c r="I2402">
        <v>7</v>
      </c>
      <c r="J2402" t="s">
        <v>39</v>
      </c>
    </row>
    <row r="2403" spans="1:10" x14ac:dyDescent="0.4">
      <c r="A2403">
        <v>20241129</v>
      </c>
      <c r="B2403">
        <v>5938</v>
      </c>
      <c r="C2403" t="s">
        <v>2072</v>
      </c>
      <c r="D2403" t="s">
        <v>32</v>
      </c>
      <c r="E2403">
        <v>3550</v>
      </c>
      <c r="F2403" t="s">
        <v>881</v>
      </c>
      <c r="G2403">
        <v>3</v>
      </c>
      <c r="H2403" t="s">
        <v>880</v>
      </c>
      <c r="I2403">
        <v>4</v>
      </c>
      <c r="J2403" t="s">
        <v>44</v>
      </c>
    </row>
    <row r="2404" spans="1:10" x14ac:dyDescent="0.4">
      <c r="A2404">
        <v>20241129</v>
      </c>
      <c r="B2404">
        <v>5939</v>
      </c>
      <c r="C2404" t="s">
        <v>2071</v>
      </c>
      <c r="D2404" t="s">
        <v>37</v>
      </c>
      <c r="E2404">
        <v>3550</v>
      </c>
      <c r="F2404" t="s">
        <v>881</v>
      </c>
      <c r="G2404">
        <v>3</v>
      </c>
      <c r="H2404" t="s">
        <v>880</v>
      </c>
      <c r="I2404" t="s">
        <v>34</v>
      </c>
      <c r="J2404" t="s">
        <v>34</v>
      </c>
    </row>
    <row r="2405" spans="1:10" x14ac:dyDescent="0.4">
      <c r="A2405">
        <v>20241129</v>
      </c>
      <c r="B2405">
        <v>5940</v>
      </c>
      <c r="C2405" t="s">
        <v>2070</v>
      </c>
      <c r="D2405" t="s">
        <v>37</v>
      </c>
      <c r="E2405">
        <v>3550</v>
      </c>
      <c r="F2405" t="s">
        <v>881</v>
      </c>
      <c r="G2405">
        <v>3</v>
      </c>
      <c r="H2405" t="s">
        <v>880</v>
      </c>
      <c r="I2405" t="s">
        <v>34</v>
      </c>
      <c r="J2405" t="s">
        <v>34</v>
      </c>
    </row>
    <row r="2406" spans="1:10" x14ac:dyDescent="0.4">
      <c r="A2406">
        <v>20241129</v>
      </c>
      <c r="B2406">
        <v>5941</v>
      </c>
      <c r="C2406" t="s">
        <v>2069</v>
      </c>
      <c r="D2406" t="s">
        <v>37</v>
      </c>
      <c r="E2406">
        <v>3550</v>
      </c>
      <c r="F2406" t="s">
        <v>881</v>
      </c>
      <c r="G2406">
        <v>3</v>
      </c>
      <c r="H2406" t="s">
        <v>880</v>
      </c>
      <c r="I2406" t="s">
        <v>34</v>
      </c>
      <c r="J2406" t="s">
        <v>34</v>
      </c>
    </row>
    <row r="2407" spans="1:10" x14ac:dyDescent="0.4">
      <c r="A2407">
        <v>20241129</v>
      </c>
      <c r="B2407">
        <v>5942</v>
      </c>
      <c r="C2407" t="s">
        <v>2068</v>
      </c>
      <c r="D2407" t="s">
        <v>37</v>
      </c>
      <c r="E2407">
        <v>3550</v>
      </c>
      <c r="F2407" t="s">
        <v>881</v>
      </c>
      <c r="G2407">
        <v>3</v>
      </c>
      <c r="H2407" t="s">
        <v>880</v>
      </c>
      <c r="I2407">
        <v>7</v>
      </c>
      <c r="J2407" t="s">
        <v>39</v>
      </c>
    </row>
    <row r="2408" spans="1:10" x14ac:dyDescent="0.4">
      <c r="A2408">
        <v>20241129</v>
      </c>
      <c r="B2408">
        <v>5943</v>
      </c>
      <c r="C2408" t="s">
        <v>2067</v>
      </c>
      <c r="D2408" t="s">
        <v>32</v>
      </c>
      <c r="E2408">
        <v>3550</v>
      </c>
      <c r="F2408" t="s">
        <v>881</v>
      </c>
      <c r="G2408">
        <v>3</v>
      </c>
      <c r="H2408" t="s">
        <v>880</v>
      </c>
      <c r="I2408">
        <v>6</v>
      </c>
      <c r="J2408" t="s">
        <v>29</v>
      </c>
    </row>
    <row r="2409" spans="1:10" x14ac:dyDescent="0.4">
      <c r="A2409">
        <v>20241129</v>
      </c>
      <c r="B2409">
        <v>5945</v>
      </c>
      <c r="C2409" t="s">
        <v>2066</v>
      </c>
      <c r="D2409" t="s">
        <v>37</v>
      </c>
      <c r="E2409">
        <v>3550</v>
      </c>
      <c r="F2409" t="s">
        <v>881</v>
      </c>
      <c r="G2409">
        <v>3</v>
      </c>
      <c r="H2409" t="s">
        <v>880</v>
      </c>
      <c r="I2409" t="s">
        <v>34</v>
      </c>
      <c r="J2409" t="s">
        <v>34</v>
      </c>
    </row>
    <row r="2410" spans="1:10" x14ac:dyDescent="0.4">
      <c r="A2410">
        <v>20241129</v>
      </c>
      <c r="B2410">
        <v>5946</v>
      </c>
      <c r="C2410" t="s">
        <v>2065</v>
      </c>
      <c r="D2410" t="s">
        <v>32</v>
      </c>
      <c r="E2410">
        <v>3550</v>
      </c>
      <c r="F2410" t="s">
        <v>881</v>
      </c>
      <c r="G2410">
        <v>3</v>
      </c>
      <c r="H2410" t="s">
        <v>880</v>
      </c>
      <c r="I2410">
        <v>7</v>
      </c>
      <c r="J2410" t="s">
        <v>39</v>
      </c>
    </row>
    <row r="2411" spans="1:10" x14ac:dyDescent="0.4">
      <c r="A2411">
        <v>20241129</v>
      </c>
      <c r="B2411">
        <v>5947</v>
      </c>
      <c r="C2411" t="s">
        <v>2064</v>
      </c>
      <c r="D2411" t="s">
        <v>32</v>
      </c>
      <c r="E2411">
        <v>3550</v>
      </c>
      <c r="F2411" t="s">
        <v>881</v>
      </c>
      <c r="G2411">
        <v>3</v>
      </c>
      <c r="H2411" t="s">
        <v>880</v>
      </c>
      <c r="I2411">
        <v>4</v>
      </c>
      <c r="J2411" t="s">
        <v>44</v>
      </c>
    </row>
    <row r="2412" spans="1:10" x14ac:dyDescent="0.4">
      <c r="A2412">
        <v>20241129</v>
      </c>
      <c r="B2412">
        <v>5949</v>
      </c>
      <c r="C2412" t="s">
        <v>2063</v>
      </c>
      <c r="D2412" t="s">
        <v>32</v>
      </c>
      <c r="E2412">
        <v>3700</v>
      </c>
      <c r="F2412" t="s">
        <v>1131</v>
      </c>
      <c r="G2412">
        <v>6</v>
      </c>
      <c r="H2412" t="s">
        <v>1130</v>
      </c>
      <c r="I2412">
        <v>6</v>
      </c>
      <c r="J2412" t="s">
        <v>29</v>
      </c>
    </row>
    <row r="2413" spans="1:10" x14ac:dyDescent="0.4">
      <c r="A2413">
        <v>20241129</v>
      </c>
      <c r="B2413">
        <v>5950</v>
      </c>
      <c r="C2413" t="s">
        <v>2062</v>
      </c>
      <c r="D2413" t="s">
        <v>37</v>
      </c>
      <c r="E2413">
        <v>3550</v>
      </c>
      <c r="F2413" t="s">
        <v>881</v>
      </c>
      <c r="G2413">
        <v>3</v>
      </c>
      <c r="H2413" t="s">
        <v>880</v>
      </c>
      <c r="I2413" t="s">
        <v>34</v>
      </c>
      <c r="J2413" t="s">
        <v>34</v>
      </c>
    </row>
    <row r="2414" spans="1:10" x14ac:dyDescent="0.4">
      <c r="A2414">
        <v>20241129</v>
      </c>
      <c r="B2414">
        <v>5951</v>
      </c>
      <c r="C2414" t="s">
        <v>2061</v>
      </c>
      <c r="D2414" t="s">
        <v>37</v>
      </c>
      <c r="E2414">
        <v>3550</v>
      </c>
      <c r="F2414" t="s">
        <v>881</v>
      </c>
      <c r="G2414">
        <v>3</v>
      </c>
      <c r="H2414" t="s">
        <v>880</v>
      </c>
      <c r="I2414">
        <v>7</v>
      </c>
      <c r="J2414" t="s">
        <v>39</v>
      </c>
    </row>
    <row r="2415" spans="1:10" x14ac:dyDescent="0.4">
      <c r="A2415">
        <v>20241129</v>
      </c>
      <c r="B2415">
        <v>5952</v>
      </c>
      <c r="C2415" t="s">
        <v>2060</v>
      </c>
      <c r="D2415" t="s">
        <v>37</v>
      </c>
      <c r="E2415">
        <v>3550</v>
      </c>
      <c r="F2415" t="s">
        <v>881</v>
      </c>
      <c r="G2415">
        <v>3</v>
      </c>
      <c r="H2415" t="s">
        <v>880</v>
      </c>
      <c r="I2415" t="s">
        <v>34</v>
      </c>
      <c r="J2415" t="s">
        <v>34</v>
      </c>
    </row>
    <row r="2416" spans="1:10" x14ac:dyDescent="0.4">
      <c r="A2416">
        <v>20241129</v>
      </c>
      <c r="B2416">
        <v>5955</v>
      </c>
      <c r="C2416" t="s">
        <v>2059</v>
      </c>
      <c r="D2416" t="s">
        <v>37</v>
      </c>
      <c r="E2416">
        <v>3550</v>
      </c>
      <c r="F2416" t="s">
        <v>881</v>
      </c>
      <c r="G2416">
        <v>3</v>
      </c>
      <c r="H2416" t="s">
        <v>880</v>
      </c>
      <c r="I2416" t="s">
        <v>34</v>
      </c>
      <c r="J2416" t="s">
        <v>34</v>
      </c>
    </row>
    <row r="2417" spans="1:10" x14ac:dyDescent="0.4">
      <c r="A2417">
        <v>20241129</v>
      </c>
      <c r="B2417">
        <v>5956</v>
      </c>
      <c r="C2417" t="s">
        <v>2058</v>
      </c>
      <c r="D2417" t="s">
        <v>37</v>
      </c>
      <c r="E2417">
        <v>3550</v>
      </c>
      <c r="F2417" t="s">
        <v>881</v>
      </c>
      <c r="G2417">
        <v>3</v>
      </c>
      <c r="H2417" t="s">
        <v>880</v>
      </c>
      <c r="I2417" t="s">
        <v>34</v>
      </c>
      <c r="J2417" t="s">
        <v>34</v>
      </c>
    </row>
    <row r="2418" spans="1:10" x14ac:dyDescent="0.4">
      <c r="A2418">
        <v>20241129</v>
      </c>
      <c r="B2418">
        <v>5957</v>
      </c>
      <c r="C2418" t="s">
        <v>2057</v>
      </c>
      <c r="D2418" t="s">
        <v>32</v>
      </c>
      <c r="E2418">
        <v>3550</v>
      </c>
      <c r="F2418" t="s">
        <v>881</v>
      </c>
      <c r="G2418">
        <v>3</v>
      </c>
      <c r="H2418" t="s">
        <v>880</v>
      </c>
      <c r="I2418">
        <v>7</v>
      </c>
      <c r="J2418" t="s">
        <v>39</v>
      </c>
    </row>
    <row r="2419" spans="1:10" x14ac:dyDescent="0.4">
      <c r="A2419">
        <v>20241129</v>
      </c>
      <c r="B2419">
        <v>5958</v>
      </c>
      <c r="C2419" t="s">
        <v>2056</v>
      </c>
      <c r="D2419" t="s">
        <v>37</v>
      </c>
      <c r="E2419">
        <v>3550</v>
      </c>
      <c r="F2419" t="s">
        <v>881</v>
      </c>
      <c r="G2419">
        <v>3</v>
      </c>
      <c r="H2419" t="s">
        <v>880</v>
      </c>
      <c r="I2419">
        <v>7</v>
      </c>
      <c r="J2419" t="s">
        <v>39</v>
      </c>
    </row>
    <row r="2420" spans="1:10" x14ac:dyDescent="0.4">
      <c r="A2420">
        <v>20241129</v>
      </c>
      <c r="B2420">
        <v>5959</v>
      </c>
      <c r="C2420" t="s">
        <v>2055</v>
      </c>
      <c r="D2420" t="s">
        <v>32</v>
      </c>
      <c r="E2420">
        <v>3550</v>
      </c>
      <c r="F2420" t="s">
        <v>881</v>
      </c>
      <c r="G2420">
        <v>3</v>
      </c>
      <c r="H2420" t="s">
        <v>880</v>
      </c>
      <c r="I2420">
        <v>7</v>
      </c>
      <c r="J2420" t="s">
        <v>39</v>
      </c>
    </row>
    <row r="2421" spans="1:10" x14ac:dyDescent="0.4">
      <c r="A2421">
        <v>20241129</v>
      </c>
      <c r="B2421">
        <v>5962</v>
      </c>
      <c r="C2421" t="s">
        <v>2054</v>
      </c>
      <c r="D2421" t="s">
        <v>37</v>
      </c>
      <c r="E2421">
        <v>3800</v>
      </c>
      <c r="F2421" t="s">
        <v>856</v>
      </c>
      <c r="G2421">
        <v>10</v>
      </c>
      <c r="H2421" t="s">
        <v>49</v>
      </c>
      <c r="I2421" t="s">
        <v>34</v>
      </c>
      <c r="J2421" t="s">
        <v>34</v>
      </c>
    </row>
    <row r="2422" spans="1:10" x14ac:dyDescent="0.4">
      <c r="A2422">
        <v>20241129</v>
      </c>
      <c r="B2422">
        <v>5965</v>
      </c>
      <c r="C2422" t="s">
        <v>2053</v>
      </c>
      <c r="D2422" t="s">
        <v>37</v>
      </c>
      <c r="E2422">
        <v>3550</v>
      </c>
      <c r="F2422" t="s">
        <v>881</v>
      </c>
      <c r="G2422">
        <v>3</v>
      </c>
      <c r="H2422" t="s">
        <v>880</v>
      </c>
      <c r="I2422" t="s">
        <v>34</v>
      </c>
      <c r="J2422" t="s">
        <v>34</v>
      </c>
    </row>
    <row r="2423" spans="1:10" x14ac:dyDescent="0.4">
      <c r="A2423">
        <v>20241129</v>
      </c>
      <c r="B2423">
        <v>5966</v>
      </c>
      <c r="C2423" t="s">
        <v>2052</v>
      </c>
      <c r="D2423" t="s">
        <v>37</v>
      </c>
      <c r="E2423">
        <v>3550</v>
      </c>
      <c r="F2423" t="s">
        <v>881</v>
      </c>
      <c r="G2423">
        <v>3</v>
      </c>
      <c r="H2423" t="s">
        <v>880</v>
      </c>
      <c r="I2423" t="s">
        <v>34</v>
      </c>
      <c r="J2423" t="s">
        <v>34</v>
      </c>
    </row>
    <row r="2424" spans="1:10" x14ac:dyDescent="0.4">
      <c r="A2424">
        <v>20241129</v>
      </c>
      <c r="B2424">
        <v>5967</v>
      </c>
      <c r="C2424" t="s">
        <v>2051</v>
      </c>
      <c r="D2424" t="s">
        <v>37</v>
      </c>
      <c r="E2424">
        <v>3550</v>
      </c>
      <c r="F2424" t="s">
        <v>881</v>
      </c>
      <c r="G2424">
        <v>3</v>
      </c>
      <c r="H2424" t="s">
        <v>880</v>
      </c>
      <c r="I2424" t="s">
        <v>34</v>
      </c>
      <c r="J2424" t="s">
        <v>34</v>
      </c>
    </row>
    <row r="2425" spans="1:10" x14ac:dyDescent="0.4">
      <c r="A2425">
        <v>20241129</v>
      </c>
      <c r="B2425">
        <v>5969</v>
      </c>
      <c r="C2425" t="s">
        <v>2050</v>
      </c>
      <c r="D2425" t="s">
        <v>37</v>
      </c>
      <c r="E2425">
        <v>3550</v>
      </c>
      <c r="F2425" t="s">
        <v>881</v>
      </c>
      <c r="G2425">
        <v>3</v>
      </c>
      <c r="H2425" t="s">
        <v>880</v>
      </c>
      <c r="I2425" t="s">
        <v>34</v>
      </c>
      <c r="J2425" t="s">
        <v>34</v>
      </c>
    </row>
    <row r="2426" spans="1:10" x14ac:dyDescent="0.4">
      <c r="A2426">
        <v>20241129</v>
      </c>
      <c r="B2426">
        <v>5970</v>
      </c>
      <c r="C2426" t="s">
        <v>2049</v>
      </c>
      <c r="D2426" t="s">
        <v>32</v>
      </c>
      <c r="E2426">
        <v>3550</v>
      </c>
      <c r="F2426" t="s">
        <v>881</v>
      </c>
      <c r="G2426">
        <v>3</v>
      </c>
      <c r="H2426" t="s">
        <v>880</v>
      </c>
      <c r="I2426">
        <v>6</v>
      </c>
      <c r="J2426" t="s">
        <v>29</v>
      </c>
    </row>
    <row r="2427" spans="1:10" x14ac:dyDescent="0.4">
      <c r="A2427">
        <v>20241129</v>
      </c>
      <c r="B2427">
        <v>5971</v>
      </c>
      <c r="C2427" t="s">
        <v>2048</v>
      </c>
      <c r="D2427" t="s">
        <v>37</v>
      </c>
      <c r="E2427">
        <v>3550</v>
      </c>
      <c r="F2427" t="s">
        <v>881</v>
      </c>
      <c r="G2427">
        <v>3</v>
      </c>
      <c r="H2427" t="s">
        <v>880</v>
      </c>
      <c r="I2427" t="s">
        <v>34</v>
      </c>
      <c r="J2427" t="s">
        <v>34</v>
      </c>
    </row>
    <row r="2428" spans="1:10" x14ac:dyDescent="0.4">
      <c r="A2428">
        <v>20241129</v>
      </c>
      <c r="B2428">
        <v>5973</v>
      </c>
      <c r="C2428" t="s">
        <v>2047</v>
      </c>
      <c r="D2428" t="s">
        <v>37</v>
      </c>
      <c r="E2428">
        <v>3550</v>
      </c>
      <c r="F2428" t="s">
        <v>881</v>
      </c>
      <c r="G2428">
        <v>3</v>
      </c>
      <c r="H2428" t="s">
        <v>880</v>
      </c>
      <c r="I2428" t="s">
        <v>34</v>
      </c>
      <c r="J2428" t="s">
        <v>34</v>
      </c>
    </row>
    <row r="2429" spans="1:10" x14ac:dyDescent="0.4">
      <c r="A2429">
        <v>20241129</v>
      </c>
      <c r="B2429">
        <v>5974</v>
      </c>
      <c r="C2429" t="s">
        <v>2046</v>
      </c>
      <c r="D2429" t="s">
        <v>37</v>
      </c>
      <c r="E2429">
        <v>3550</v>
      </c>
      <c r="F2429" t="s">
        <v>881</v>
      </c>
      <c r="G2429">
        <v>3</v>
      </c>
      <c r="H2429" t="s">
        <v>880</v>
      </c>
      <c r="I2429" t="s">
        <v>34</v>
      </c>
      <c r="J2429" t="s">
        <v>34</v>
      </c>
    </row>
    <row r="2430" spans="1:10" x14ac:dyDescent="0.4">
      <c r="A2430">
        <v>20241129</v>
      </c>
      <c r="B2430">
        <v>5975</v>
      </c>
      <c r="C2430" t="s">
        <v>2045</v>
      </c>
      <c r="D2430" t="s">
        <v>32</v>
      </c>
      <c r="E2430">
        <v>3550</v>
      </c>
      <c r="F2430" t="s">
        <v>881</v>
      </c>
      <c r="G2430">
        <v>3</v>
      </c>
      <c r="H2430" t="s">
        <v>880</v>
      </c>
      <c r="I2430">
        <v>6</v>
      </c>
      <c r="J2430" t="s">
        <v>29</v>
      </c>
    </row>
    <row r="2431" spans="1:10" x14ac:dyDescent="0.4">
      <c r="A2431">
        <v>20241129</v>
      </c>
      <c r="B2431">
        <v>5976</v>
      </c>
      <c r="C2431" t="s">
        <v>2044</v>
      </c>
      <c r="D2431" t="s">
        <v>32</v>
      </c>
      <c r="E2431">
        <v>3550</v>
      </c>
      <c r="F2431" t="s">
        <v>881</v>
      </c>
      <c r="G2431">
        <v>3</v>
      </c>
      <c r="H2431" t="s">
        <v>880</v>
      </c>
      <c r="I2431">
        <v>7</v>
      </c>
      <c r="J2431" t="s">
        <v>39</v>
      </c>
    </row>
    <row r="2432" spans="1:10" x14ac:dyDescent="0.4">
      <c r="A2432">
        <v>20241129</v>
      </c>
      <c r="B2432">
        <v>5981</v>
      </c>
      <c r="C2432" t="s">
        <v>2043</v>
      </c>
      <c r="D2432" t="s">
        <v>32</v>
      </c>
      <c r="E2432">
        <v>3550</v>
      </c>
      <c r="F2432" t="s">
        <v>881</v>
      </c>
      <c r="G2432">
        <v>3</v>
      </c>
      <c r="H2432" t="s">
        <v>880</v>
      </c>
      <c r="I2432">
        <v>7</v>
      </c>
      <c r="J2432" t="s">
        <v>39</v>
      </c>
    </row>
    <row r="2433" spans="1:10" x14ac:dyDescent="0.4">
      <c r="A2433">
        <v>20241129</v>
      </c>
      <c r="B2433">
        <v>5982</v>
      </c>
      <c r="C2433" t="s">
        <v>2042</v>
      </c>
      <c r="D2433" t="s">
        <v>37</v>
      </c>
      <c r="E2433">
        <v>3550</v>
      </c>
      <c r="F2433" t="s">
        <v>881</v>
      </c>
      <c r="G2433">
        <v>3</v>
      </c>
      <c r="H2433" t="s">
        <v>880</v>
      </c>
      <c r="I2433" t="s">
        <v>34</v>
      </c>
      <c r="J2433" t="s">
        <v>34</v>
      </c>
    </row>
    <row r="2434" spans="1:10" x14ac:dyDescent="0.4">
      <c r="A2434">
        <v>20241129</v>
      </c>
      <c r="B2434">
        <v>5983</v>
      </c>
      <c r="C2434" t="s">
        <v>2041</v>
      </c>
      <c r="D2434" t="s">
        <v>37</v>
      </c>
      <c r="E2434">
        <v>3550</v>
      </c>
      <c r="F2434" t="s">
        <v>881</v>
      </c>
      <c r="G2434">
        <v>3</v>
      </c>
      <c r="H2434" t="s">
        <v>880</v>
      </c>
      <c r="I2434" t="s">
        <v>34</v>
      </c>
      <c r="J2434" t="s">
        <v>34</v>
      </c>
    </row>
    <row r="2435" spans="1:10" x14ac:dyDescent="0.4">
      <c r="A2435">
        <v>20241129</v>
      </c>
      <c r="B2435">
        <v>5984</v>
      </c>
      <c r="C2435" t="s">
        <v>2040</v>
      </c>
      <c r="D2435" t="s">
        <v>37</v>
      </c>
      <c r="E2435">
        <v>3550</v>
      </c>
      <c r="F2435" t="s">
        <v>881</v>
      </c>
      <c r="G2435">
        <v>3</v>
      </c>
      <c r="H2435" t="s">
        <v>880</v>
      </c>
      <c r="I2435" t="s">
        <v>34</v>
      </c>
      <c r="J2435" t="s">
        <v>34</v>
      </c>
    </row>
    <row r="2436" spans="1:10" x14ac:dyDescent="0.4">
      <c r="A2436">
        <v>20241129</v>
      </c>
      <c r="B2436">
        <v>5985</v>
      </c>
      <c r="C2436" t="s">
        <v>2039</v>
      </c>
      <c r="D2436" t="s">
        <v>37</v>
      </c>
      <c r="E2436">
        <v>3550</v>
      </c>
      <c r="F2436" t="s">
        <v>881</v>
      </c>
      <c r="G2436">
        <v>3</v>
      </c>
      <c r="H2436" t="s">
        <v>880</v>
      </c>
      <c r="I2436">
        <v>7</v>
      </c>
      <c r="J2436" t="s">
        <v>39</v>
      </c>
    </row>
    <row r="2437" spans="1:10" x14ac:dyDescent="0.4">
      <c r="A2437">
        <v>20241129</v>
      </c>
      <c r="B2437">
        <v>5986</v>
      </c>
      <c r="C2437" t="s">
        <v>2038</v>
      </c>
      <c r="D2437" t="s">
        <v>37</v>
      </c>
      <c r="E2437">
        <v>3550</v>
      </c>
      <c r="F2437" t="s">
        <v>881</v>
      </c>
      <c r="G2437">
        <v>3</v>
      </c>
      <c r="H2437" t="s">
        <v>880</v>
      </c>
      <c r="I2437">
        <v>7</v>
      </c>
      <c r="J2437" t="s">
        <v>39</v>
      </c>
    </row>
    <row r="2438" spans="1:10" x14ac:dyDescent="0.4">
      <c r="A2438">
        <v>20241129</v>
      </c>
      <c r="B2438">
        <v>5987</v>
      </c>
      <c r="C2438" t="s">
        <v>2037</v>
      </c>
      <c r="D2438" t="s">
        <v>37</v>
      </c>
      <c r="E2438">
        <v>3550</v>
      </c>
      <c r="F2438" t="s">
        <v>881</v>
      </c>
      <c r="G2438">
        <v>3</v>
      </c>
      <c r="H2438" t="s">
        <v>880</v>
      </c>
      <c r="I2438" t="s">
        <v>34</v>
      </c>
      <c r="J2438" t="s">
        <v>34</v>
      </c>
    </row>
    <row r="2439" spans="1:10" x14ac:dyDescent="0.4">
      <c r="A2439">
        <v>20241129</v>
      </c>
      <c r="B2439">
        <v>5988</v>
      </c>
      <c r="C2439" t="s">
        <v>2036</v>
      </c>
      <c r="D2439" t="s">
        <v>32</v>
      </c>
      <c r="E2439">
        <v>3550</v>
      </c>
      <c r="F2439" t="s">
        <v>881</v>
      </c>
      <c r="G2439">
        <v>3</v>
      </c>
      <c r="H2439" t="s">
        <v>880</v>
      </c>
      <c r="I2439">
        <v>6</v>
      </c>
      <c r="J2439" t="s">
        <v>29</v>
      </c>
    </row>
    <row r="2440" spans="1:10" x14ac:dyDescent="0.4">
      <c r="A2440">
        <v>20241129</v>
      </c>
      <c r="B2440">
        <v>5989</v>
      </c>
      <c r="C2440" t="s">
        <v>2035</v>
      </c>
      <c r="D2440" t="s">
        <v>32</v>
      </c>
      <c r="E2440">
        <v>3550</v>
      </c>
      <c r="F2440" t="s">
        <v>881</v>
      </c>
      <c r="G2440">
        <v>3</v>
      </c>
      <c r="H2440" t="s">
        <v>880</v>
      </c>
      <c r="I2440">
        <v>7</v>
      </c>
      <c r="J2440" t="s">
        <v>39</v>
      </c>
    </row>
    <row r="2441" spans="1:10" x14ac:dyDescent="0.4">
      <c r="A2441">
        <v>20241129</v>
      </c>
      <c r="B2441">
        <v>5990</v>
      </c>
      <c r="C2441" t="s">
        <v>2034</v>
      </c>
      <c r="D2441" t="s">
        <v>37</v>
      </c>
      <c r="E2441">
        <v>3550</v>
      </c>
      <c r="F2441" t="s">
        <v>881</v>
      </c>
      <c r="G2441">
        <v>3</v>
      </c>
      <c r="H2441" t="s">
        <v>880</v>
      </c>
      <c r="I2441" t="s">
        <v>34</v>
      </c>
      <c r="J2441" t="s">
        <v>34</v>
      </c>
    </row>
    <row r="2442" spans="1:10" x14ac:dyDescent="0.4">
      <c r="A2442">
        <v>20241129</v>
      </c>
      <c r="B2442">
        <v>5991</v>
      </c>
      <c r="C2442" t="s">
        <v>2033</v>
      </c>
      <c r="D2442" t="s">
        <v>32</v>
      </c>
      <c r="E2442">
        <v>3550</v>
      </c>
      <c r="F2442" t="s">
        <v>881</v>
      </c>
      <c r="G2442">
        <v>3</v>
      </c>
      <c r="H2442" t="s">
        <v>880</v>
      </c>
      <c r="I2442">
        <v>4</v>
      </c>
      <c r="J2442" t="s">
        <v>44</v>
      </c>
    </row>
    <row r="2443" spans="1:10" x14ac:dyDescent="0.4">
      <c r="A2443">
        <v>20241129</v>
      </c>
      <c r="B2443">
        <v>5992</v>
      </c>
      <c r="C2443" t="s">
        <v>2032</v>
      </c>
      <c r="D2443" t="s">
        <v>37</v>
      </c>
      <c r="E2443">
        <v>3550</v>
      </c>
      <c r="F2443" t="s">
        <v>881</v>
      </c>
      <c r="G2443">
        <v>3</v>
      </c>
      <c r="H2443" t="s">
        <v>880</v>
      </c>
      <c r="I2443">
        <v>7</v>
      </c>
      <c r="J2443" t="s">
        <v>39</v>
      </c>
    </row>
    <row r="2444" spans="1:10" x14ac:dyDescent="0.4">
      <c r="A2444">
        <v>20241129</v>
      </c>
      <c r="B2444">
        <v>5994</v>
      </c>
      <c r="C2444" t="s">
        <v>2031</v>
      </c>
      <c r="D2444" t="s">
        <v>37</v>
      </c>
      <c r="E2444">
        <v>3550</v>
      </c>
      <c r="F2444" t="s">
        <v>881</v>
      </c>
      <c r="G2444">
        <v>3</v>
      </c>
      <c r="H2444" t="s">
        <v>880</v>
      </c>
      <c r="I2444" t="s">
        <v>34</v>
      </c>
      <c r="J2444" t="s">
        <v>34</v>
      </c>
    </row>
    <row r="2445" spans="1:10" x14ac:dyDescent="0.4">
      <c r="A2445">
        <v>20241129</v>
      </c>
      <c r="B2445">
        <v>5997</v>
      </c>
      <c r="C2445" t="s">
        <v>2030</v>
      </c>
      <c r="D2445" t="s">
        <v>37</v>
      </c>
      <c r="E2445">
        <v>3550</v>
      </c>
      <c r="F2445" t="s">
        <v>881</v>
      </c>
      <c r="G2445">
        <v>3</v>
      </c>
      <c r="H2445" t="s">
        <v>880</v>
      </c>
      <c r="I2445" t="s">
        <v>34</v>
      </c>
      <c r="J2445" t="s">
        <v>34</v>
      </c>
    </row>
    <row r="2446" spans="1:10" x14ac:dyDescent="0.4">
      <c r="A2446">
        <v>20241129</v>
      </c>
      <c r="B2446">
        <v>5998</v>
      </c>
      <c r="C2446" t="s">
        <v>2029</v>
      </c>
      <c r="D2446" t="s">
        <v>37</v>
      </c>
      <c r="E2446">
        <v>3550</v>
      </c>
      <c r="F2446" t="s">
        <v>881</v>
      </c>
      <c r="G2446">
        <v>3</v>
      </c>
      <c r="H2446" t="s">
        <v>880</v>
      </c>
      <c r="I2446">
        <v>7</v>
      </c>
      <c r="J2446" t="s">
        <v>39</v>
      </c>
    </row>
    <row r="2447" spans="1:10" x14ac:dyDescent="0.4">
      <c r="A2447">
        <v>20241129</v>
      </c>
      <c r="B2447">
        <v>6005</v>
      </c>
      <c r="C2447" t="s">
        <v>2028</v>
      </c>
      <c r="D2447" t="s">
        <v>32</v>
      </c>
      <c r="E2447">
        <v>3600</v>
      </c>
      <c r="F2447" t="s">
        <v>877</v>
      </c>
      <c r="G2447">
        <v>8</v>
      </c>
      <c r="H2447" t="s">
        <v>877</v>
      </c>
      <c r="I2447">
        <v>4</v>
      </c>
      <c r="J2447" t="s">
        <v>44</v>
      </c>
    </row>
    <row r="2448" spans="1:10" x14ac:dyDescent="0.4">
      <c r="A2448">
        <v>20241129</v>
      </c>
      <c r="B2448">
        <v>6013</v>
      </c>
      <c r="C2448" t="s">
        <v>2027</v>
      </c>
      <c r="D2448" t="s">
        <v>32</v>
      </c>
      <c r="E2448">
        <v>3600</v>
      </c>
      <c r="F2448" t="s">
        <v>877</v>
      </c>
      <c r="G2448">
        <v>8</v>
      </c>
      <c r="H2448" t="s">
        <v>877</v>
      </c>
      <c r="I2448">
        <v>6</v>
      </c>
      <c r="J2448" t="s">
        <v>29</v>
      </c>
    </row>
    <row r="2449" spans="1:10" x14ac:dyDescent="0.4">
      <c r="A2449">
        <v>20241129</v>
      </c>
      <c r="B2449">
        <v>6016</v>
      </c>
      <c r="C2449" t="s">
        <v>2026</v>
      </c>
      <c r="D2449" t="s">
        <v>37</v>
      </c>
      <c r="E2449">
        <v>3700</v>
      </c>
      <c r="F2449" t="s">
        <v>1131</v>
      </c>
      <c r="G2449">
        <v>6</v>
      </c>
      <c r="H2449" t="s">
        <v>1130</v>
      </c>
      <c r="I2449" t="s">
        <v>34</v>
      </c>
      <c r="J2449" t="s">
        <v>34</v>
      </c>
    </row>
    <row r="2450" spans="1:10" x14ac:dyDescent="0.4">
      <c r="A2450">
        <v>20241129</v>
      </c>
      <c r="B2450">
        <v>6018</v>
      </c>
      <c r="C2450" t="s">
        <v>2025</v>
      </c>
      <c r="D2450" t="s">
        <v>37</v>
      </c>
      <c r="E2450">
        <v>3700</v>
      </c>
      <c r="F2450" t="s">
        <v>1131</v>
      </c>
      <c r="G2450">
        <v>6</v>
      </c>
      <c r="H2450" t="s">
        <v>1130</v>
      </c>
      <c r="I2450" t="s">
        <v>34</v>
      </c>
      <c r="J2450" t="s">
        <v>34</v>
      </c>
    </row>
    <row r="2451" spans="1:10" x14ac:dyDescent="0.4">
      <c r="A2451">
        <v>20241129</v>
      </c>
      <c r="B2451">
        <v>6022</v>
      </c>
      <c r="C2451" t="s">
        <v>2024</v>
      </c>
      <c r="D2451" t="s">
        <v>37</v>
      </c>
      <c r="E2451">
        <v>3600</v>
      </c>
      <c r="F2451" t="s">
        <v>877</v>
      </c>
      <c r="G2451">
        <v>8</v>
      </c>
      <c r="H2451" t="s">
        <v>877</v>
      </c>
      <c r="I2451" t="s">
        <v>34</v>
      </c>
      <c r="J2451" t="s">
        <v>34</v>
      </c>
    </row>
    <row r="2452" spans="1:10" x14ac:dyDescent="0.4">
      <c r="A2452">
        <v>20241129</v>
      </c>
      <c r="B2452">
        <v>6023</v>
      </c>
      <c r="C2452" t="s">
        <v>2023</v>
      </c>
      <c r="D2452" t="s">
        <v>37</v>
      </c>
      <c r="E2452">
        <v>3700</v>
      </c>
      <c r="F2452" t="s">
        <v>1131</v>
      </c>
      <c r="G2452">
        <v>6</v>
      </c>
      <c r="H2452" t="s">
        <v>1130</v>
      </c>
      <c r="I2452" t="s">
        <v>34</v>
      </c>
      <c r="J2452" t="s">
        <v>34</v>
      </c>
    </row>
    <row r="2453" spans="1:10" x14ac:dyDescent="0.4">
      <c r="A2453">
        <v>20241129</v>
      </c>
      <c r="B2453">
        <v>6026</v>
      </c>
      <c r="C2453" t="s">
        <v>2022</v>
      </c>
      <c r="D2453" t="s">
        <v>225</v>
      </c>
      <c r="E2453">
        <v>9050</v>
      </c>
      <c r="F2453" t="s">
        <v>133</v>
      </c>
      <c r="G2453">
        <v>10</v>
      </c>
      <c r="H2453" t="s">
        <v>49</v>
      </c>
      <c r="I2453" t="s">
        <v>34</v>
      </c>
      <c r="J2453" t="s">
        <v>34</v>
      </c>
    </row>
    <row r="2454" spans="1:10" x14ac:dyDescent="0.4">
      <c r="A2454">
        <v>20241129</v>
      </c>
      <c r="B2454">
        <v>6027</v>
      </c>
      <c r="C2454" t="s">
        <v>2021</v>
      </c>
      <c r="D2454" t="s">
        <v>225</v>
      </c>
      <c r="E2454">
        <v>9050</v>
      </c>
      <c r="F2454" t="s">
        <v>133</v>
      </c>
      <c r="G2454">
        <v>10</v>
      </c>
      <c r="H2454" t="s">
        <v>49</v>
      </c>
      <c r="I2454" t="s">
        <v>34</v>
      </c>
      <c r="J2454" t="s">
        <v>34</v>
      </c>
    </row>
    <row r="2455" spans="1:10" x14ac:dyDescent="0.4">
      <c r="A2455">
        <v>20241129</v>
      </c>
      <c r="B2455">
        <v>6028</v>
      </c>
      <c r="C2455" t="s">
        <v>2020</v>
      </c>
      <c r="D2455" t="s">
        <v>32</v>
      </c>
      <c r="E2455">
        <v>9050</v>
      </c>
      <c r="F2455" t="s">
        <v>133</v>
      </c>
      <c r="G2455">
        <v>10</v>
      </c>
      <c r="H2455" t="s">
        <v>49</v>
      </c>
      <c r="I2455">
        <v>4</v>
      </c>
      <c r="J2455" t="s">
        <v>44</v>
      </c>
    </row>
    <row r="2456" spans="1:10" x14ac:dyDescent="0.4">
      <c r="A2456">
        <v>20241129</v>
      </c>
      <c r="B2456">
        <v>6029</v>
      </c>
      <c r="C2456" t="s">
        <v>2019</v>
      </c>
      <c r="D2456" t="s">
        <v>37</v>
      </c>
      <c r="E2456">
        <v>9050</v>
      </c>
      <c r="F2456" t="s">
        <v>133</v>
      </c>
      <c r="G2456">
        <v>10</v>
      </c>
      <c r="H2456" t="s">
        <v>49</v>
      </c>
      <c r="I2456">
        <v>7</v>
      </c>
      <c r="J2456" t="s">
        <v>39</v>
      </c>
    </row>
    <row r="2457" spans="1:10" x14ac:dyDescent="0.4">
      <c r="A2457">
        <v>20241129</v>
      </c>
      <c r="B2457">
        <v>6030</v>
      </c>
      <c r="C2457" t="s">
        <v>2018</v>
      </c>
      <c r="D2457" t="s">
        <v>225</v>
      </c>
      <c r="E2457">
        <v>9050</v>
      </c>
      <c r="F2457" t="s">
        <v>133</v>
      </c>
      <c r="G2457">
        <v>10</v>
      </c>
      <c r="H2457" t="s">
        <v>49</v>
      </c>
      <c r="I2457" t="s">
        <v>34</v>
      </c>
      <c r="J2457" t="s">
        <v>34</v>
      </c>
    </row>
    <row r="2458" spans="1:10" x14ac:dyDescent="0.4">
      <c r="A2458">
        <v>20241129</v>
      </c>
      <c r="B2458">
        <v>6031</v>
      </c>
      <c r="C2458" t="s">
        <v>2017</v>
      </c>
      <c r="D2458" t="s">
        <v>225</v>
      </c>
      <c r="E2458">
        <v>9050</v>
      </c>
      <c r="F2458" t="s">
        <v>133</v>
      </c>
      <c r="G2458">
        <v>10</v>
      </c>
      <c r="H2458" t="s">
        <v>49</v>
      </c>
      <c r="I2458" t="s">
        <v>34</v>
      </c>
      <c r="J2458" t="s">
        <v>34</v>
      </c>
    </row>
    <row r="2459" spans="1:10" x14ac:dyDescent="0.4">
      <c r="A2459">
        <v>20241129</v>
      </c>
      <c r="B2459">
        <v>6033</v>
      </c>
      <c r="C2459" t="s">
        <v>2016</v>
      </c>
      <c r="D2459" t="s">
        <v>225</v>
      </c>
      <c r="E2459">
        <v>9050</v>
      </c>
      <c r="F2459" t="s">
        <v>133</v>
      </c>
      <c r="G2459">
        <v>10</v>
      </c>
      <c r="H2459" t="s">
        <v>49</v>
      </c>
      <c r="I2459" t="s">
        <v>34</v>
      </c>
      <c r="J2459" t="s">
        <v>34</v>
      </c>
    </row>
    <row r="2460" spans="1:10" x14ac:dyDescent="0.4">
      <c r="A2460">
        <v>20241129</v>
      </c>
      <c r="B2460">
        <v>6034</v>
      </c>
      <c r="C2460" t="s">
        <v>2015</v>
      </c>
      <c r="D2460" t="s">
        <v>225</v>
      </c>
      <c r="E2460">
        <v>9050</v>
      </c>
      <c r="F2460" t="s">
        <v>133</v>
      </c>
      <c r="G2460">
        <v>10</v>
      </c>
      <c r="H2460" t="s">
        <v>49</v>
      </c>
      <c r="I2460" t="s">
        <v>34</v>
      </c>
      <c r="J2460" t="s">
        <v>34</v>
      </c>
    </row>
    <row r="2461" spans="1:10" x14ac:dyDescent="0.4">
      <c r="A2461">
        <v>20241129</v>
      </c>
      <c r="B2461">
        <v>6035</v>
      </c>
      <c r="C2461" t="s">
        <v>2014</v>
      </c>
      <c r="D2461" t="s">
        <v>32</v>
      </c>
      <c r="E2461">
        <v>9050</v>
      </c>
      <c r="F2461" t="s">
        <v>133</v>
      </c>
      <c r="G2461">
        <v>10</v>
      </c>
      <c r="H2461" t="s">
        <v>49</v>
      </c>
      <c r="I2461">
        <v>7</v>
      </c>
      <c r="J2461" t="s">
        <v>39</v>
      </c>
    </row>
    <row r="2462" spans="1:10" x14ac:dyDescent="0.4">
      <c r="A2462">
        <v>20241129</v>
      </c>
      <c r="B2462">
        <v>6036</v>
      </c>
      <c r="C2462" t="s">
        <v>2013</v>
      </c>
      <c r="D2462" t="s">
        <v>32</v>
      </c>
      <c r="E2462">
        <v>9050</v>
      </c>
      <c r="F2462" t="s">
        <v>133</v>
      </c>
      <c r="G2462">
        <v>10</v>
      </c>
      <c r="H2462" t="s">
        <v>49</v>
      </c>
      <c r="I2462">
        <v>6</v>
      </c>
      <c r="J2462" t="s">
        <v>29</v>
      </c>
    </row>
    <row r="2463" spans="1:10" x14ac:dyDescent="0.4">
      <c r="A2463">
        <v>20241129</v>
      </c>
      <c r="B2463">
        <v>6037</v>
      </c>
      <c r="C2463" t="s">
        <v>2012</v>
      </c>
      <c r="D2463" t="s">
        <v>37</v>
      </c>
      <c r="E2463">
        <v>9050</v>
      </c>
      <c r="F2463" t="s">
        <v>133</v>
      </c>
      <c r="G2463">
        <v>10</v>
      </c>
      <c r="H2463" t="s">
        <v>49</v>
      </c>
      <c r="I2463">
        <v>7</v>
      </c>
      <c r="J2463" t="s">
        <v>39</v>
      </c>
    </row>
    <row r="2464" spans="1:10" x14ac:dyDescent="0.4">
      <c r="A2464">
        <v>20241129</v>
      </c>
      <c r="B2464">
        <v>6038</v>
      </c>
      <c r="C2464" t="s">
        <v>2011</v>
      </c>
      <c r="D2464" t="s">
        <v>225</v>
      </c>
      <c r="E2464">
        <v>9050</v>
      </c>
      <c r="F2464" t="s">
        <v>133</v>
      </c>
      <c r="G2464">
        <v>10</v>
      </c>
      <c r="H2464" t="s">
        <v>49</v>
      </c>
      <c r="I2464" t="s">
        <v>34</v>
      </c>
      <c r="J2464" t="s">
        <v>34</v>
      </c>
    </row>
    <row r="2465" spans="1:10" x14ac:dyDescent="0.4">
      <c r="A2465">
        <v>20241129</v>
      </c>
      <c r="B2465">
        <v>6039</v>
      </c>
      <c r="C2465" t="s">
        <v>2010</v>
      </c>
      <c r="D2465" t="s">
        <v>225</v>
      </c>
      <c r="E2465">
        <v>9050</v>
      </c>
      <c r="F2465" t="s">
        <v>133</v>
      </c>
      <c r="G2465">
        <v>10</v>
      </c>
      <c r="H2465" t="s">
        <v>49</v>
      </c>
      <c r="I2465" t="s">
        <v>34</v>
      </c>
      <c r="J2465" t="s">
        <v>34</v>
      </c>
    </row>
    <row r="2466" spans="1:10" x14ac:dyDescent="0.4">
      <c r="A2466">
        <v>20241129</v>
      </c>
      <c r="B2466">
        <v>6040</v>
      </c>
      <c r="C2466" t="s">
        <v>2009</v>
      </c>
      <c r="D2466" t="s">
        <v>225</v>
      </c>
      <c r="E2466">
        <v>9050</v>
      </c>
      <c r="F2466" t="s">
        <v>133</v>
      </c>
      <c r="G2466">
        <v>10</v>
      </c>
      <c r="H2466" t="s">
        <v>49</v>
      </c>
      <c r="I2466" t="s">
        <v>34</v>
      </c>
      <c r="J2466" t="s">
        <v>34</v>
      </c>
    </row>
    <row r="2467" spans="1:10" x14ac:dyDescent="0.4">
      <c r="A2467">
        <v>20241129</v>
      </c>
      <c r="B2467">
        <v>6042</v>
      </c>
      <c r="C2467" t="s">
        <v>2008</v>
      </c>
      <c r="D2467" t="s">
        <v>37</v>
      </c>
      <c r="E2467">
        <v>3700</v>
      </c>
      <c r="F2467" t="s">
        <v>1131</v>
      </c>
      <c r="G2467">
        <v>6</v>
      </c>
      <c r="H2467" t="s">
        <v>1130</v>
      </c>
      <c r="I2467" t="s">
        <v>34</v>
      </c>
      <c r="J2467" t="s">
        <v>34</v>
      </c>
    </row>
    <row r="2468" spans="1:10" x14ac:dyDescent="0.4">
      <c r="A2468">
        <v>20241129</v>
      </c>
      <c r="B2468">
        <v>6044</v>
      </c>
      <c r="C2468" t="s">
        <v>2007</v>
      </c>
      <c r="D2468" t="s">
        <v>37</v>
      </c>
      <c r="E2468">
        <v>9050</v>
      </c>
      <c r="F2468" t="s">
        <v>133</v>
      </c>
      <c r="G2468">
        <v>10</v>
      </c>
      <c r="H2468" t="s">
        <v>49</v>
      </c>
      <c r="I2468">
        <v>7</v>
      </c>
      <c r="J2468" t="s">
        <v>39</v>
      </c>
    </row>
    <row r="2469" spans="1:10" x14ac:dyDescent="0.4">
      <c r="A2469">
        <v>20241129</v>
      </c>
      <c r="B2469">
        <v>6045</v>
      </c>
      <c r="C2469" t="s">
        <v>2006</v>
      </c>
      <c r="D2469" t="s">
        <v>225</v>
      </c>
      <c r="E2469">
        <v>9050</v>
      </c>
      <c r="F2469" t="s">
        <v>133</v>
      </c>
      <c r="G2469">
        <v>10</v>
      </c>
      <c r="H2469" t="s">
        <v>49</v>
      </c>
      <c r="I2469" t="s">
        <v>34</v>
      </c>
      <c r="J2469" t="s">
        <v>34</v>
      </c>
    </row>
    <row r="2470" spans="1:10" x14ac:dyDescent="0.4">
      <c r="A2470">
        <v>20241129</v>
      </c>
      <c r="B2470">
        <v>6046</v>
      </c>
      <c r="C2470" t="s">
        <v>2005</v>
      </c>
      <c r="D2470" t="s">
        <v>225</v>
      </c>
      <c r="E2470">
        <v>9050</v>
      </c>
      <c r="F2470" t="s">
        <v>133</v>
      </c>
      <c r="G2470">
        <v>10</v>
      </c>
      <c r="H2470" t="s">
        <v>49</v>
      </c>
      <c r="I2470" t="s">
        <v>34</v>
      </c>
      <c r="J2470" t="s">
        <v>34</v>
      </c>
    </row>
    <row r="2471" spans="1:10" x14ac:dyDescent="0.4">
      <c r="A2471">
        <v>20241129</v>
      </c>
      <c r="B2471">
        <v>6047</v>
      </c>
      <c r="C2471" t="s">
        <v>2004</v>
      </c>
      <c r="D2471" t="s">
        <v>32</v>
      </c>
      <c r="E2471">
        <v>9050</v>
      </c>
      <c r="F2471" t="s">
        <v>133</v>
      </c>
      <c r="G2471">
        <v>10</v>
      </c>
      <c r="H2471" t="s">
        <v>49</v>
      </c>
      <c r="I2471">
        <v>7</v>
      </c>
      <c r="J2471" t="s">
        <v>39</v>
      </c>
    </row>
    <row r="2472" spans="1:10" x14ac:dyDescent="0.4">
      <c r="A2472">
        <v>20241129</v>
      </c>
      <c r="B2472">
        <v>6048</v>
      </c>
      <c r="C2472" t="s">
        <v>2003</v>
      </c>
      <c r="D2472" t="s">
        <v>37</v>
      </c>
      <c r="E2472">
        <v>9050</v>
      </c>
      <c r="F2472" t="s">
        <v>133</v>
      </c>
      <c r="G2472">
        <v>10</v>
      </c>
      <c r="H2472" t="s">
        <v>49</v>
      </c>
      <c r="I2472">
        <v>7</v>
      </c>
      <c r="J2472" t="s">
        <v>39</v>
      </c>
    </row>
    <row r="2473" spans="1:10" x14ac:dyDescent="0.4">
      <c r="A2473">
        <v>20241129</v>
      </c>
      <c r="B2473">
        <v>6049</v>
      </c>
      <c r="C2473" t="s">
        <v>2002</v>
      </c>
      <c r="D2473" t="s">
        <v>225</v>
      </c>
      <c r="E2473">
        <v>9050</v>
      </c>
      <c r="F2473" t="s">
        <v>133</v>
      </c>
      <c r="G2473">
        <v>10</v>
      </c>
      <c r="H2473" t="s">
        <v>49</v>
      </c>
      <c r="I2473" t="s">
        <v>34</v>
      </c>
      <c r="J2473" t="s">
        <v>34</v>
      </c>
    </row>
    <row r="2474" spans="1:10" x14ac:dyDescent="0.4">
      <c r="A2474">
        <v>20241129</v>
      </c>
      <c r="B2474">
        <v>6050</v>
      </c>
      <c r="C2474" t="s">
        <v>2001</v>
      </c>
      <c r="D2474" t="s">
        <v>32</v>
      </c>
      <c r="E2474">
        <v>9050</v>
      </c>
      <c r="F2474" t="s">
        <v>133</v>
      </c>
      <c r="G2474">
        <v>10</v>
      </c>
      <c r="H2474" t="s">
        <v>49</v>
      </c>
      <c r="I2474">
        <v>7</v>
      </c>
      <c r="J2474" t="s">
        <v>39</v>
      </c>
    </row>
    <row r="2475" spans="1:10" x14ac:dyDescent="0.4">
      <c r="A2475">
        <v>20241129</v>
      </c>
      <c r="B2475">
        <v>6054</v>
      </c>
      <c r="C2475" t="s">
        <v>2000</v>
      </c>
      <c r="D2475" t="s">
        <v>37</v>
      </c>
      <c r="E2475">
        <v>9050</v>
      </c>
      <c r="F2475" t="s">
        <v>133</v>
      </c>
      <c r="G2475">
        <v>10</v>
      </c>
      <c r="H2475" t="s">
        <v>49</v>
      </c>
      <c r="I2475">
        <v>7</v>
      </c>
      <c r="J2475" t="s">
        <v>39</v>
      </c>
    </row>
    <row r="2476" spans="1:10" x14ac:dyDescent="0.4">
      <c r="A2476">
        <v>20241129</v>
      </c>
      <c r="B2476">
        <v>6055</v>
      </c>
      <c r="C2476" t="s">
        <v>1999</v>
      </c>
      <c r="D2476" t="s">
        <v>32</v>
      </c>
      <c r="E2476">
        <v>9050</v>
      </c>
      <c r="F2476" t="s">
        <v>133</v>
      </c>
      <c r="G2476">
        <v>10</v>
      </c>
      <c r="H2476" t="s">
        <v>49</v>
      </c>
      <c r="I2476">
        <v>6</v>
      </c>
      <c r="J2476" t="s">
        <v>29</v>
      </c>
    </row>
    <row r="2477" spans="1:10" x14ac:dyDescent="0.4">
      <c r="A2477">
        <v>20241129</v>
      </c>
      <c r="B2477">
        <v>6058</v>
      </c>
      <c r="C2477" t="s">
        <v>1998</v>
      </c>
      <c r="D2477" t="s">
        <v>32</v>
      </c>
      <c r="E2477">
        <v>9050</v>
      </c>
      <c r="F2477" t="s">
        <v>133</v>
      </c>
      <c r="G2477">
        <v>10</v>
      </c>
      <c r="H2477" t="s">
        <v>49</v>
      </c>
      <c r="I2477">
        <v>7</v>
      </c>
      <c r="J2477" t="s">
        <v>39</v>
      </c>
    </row>
    <row r="2478" spans="1:10" x14ac:dyDescent="0.4">
      <c r="A2478">
        <v>20241129</v>
      </c>
      <c r="B2478">
        <v>6059</v>
      </c>
      <c r="C2478" t="s">
        <v>1997</v>
      </c>
      <c r="D2478" t="s">
        <v>37</v>
      </c>
      <c r="E2478">
        <v>9050</v>
      </c>
      <c r="F2478" t="s">
        <v>133</v>
      </c>
      <c r="G2478">
        <v>10</v>
      </c>
      <c r="H2478" t="s">
        <v>49</v>
      </c>
      <c r="I2478">
        <v>7</v>
      </c>
      <c r="J2478" t="s">
        <v>39</v>
      </c>
    </row>
    <row r="2479" spans="1:10" x14ac:dyDescent="0.4">
      <c r="A2479">
        <v>20241129</v>
      </c>
      <c r="B2479">
        <v>6060</v>
      </c>
      <c r="C2479" t="s">
        <v>1996</v>
      </c>
      <c r="D2479" t="s">
        <v>37</v>
      </c>
      <c r="E2479">
        <v>9050</v>
      </c>
      <c r="F2479" t="s">
        <v>133</v>
      </c>
      <c r="G2479">
        <v>10</v>
      </c>
      <c r="H2479" t="s">
        <v>49</v>
      </c>
      <c r="I2479" t="s">
        <v>34</v>
      </c>
      <c r="J2479" t="s">
        <v>34</v>
      </c>
    </row>
    <row r="2480" spans="1:10" x14ac:dyDescent="0.4">
      <c r="A2480">
        <v>20241129</v>
      </c>
      <c r="B2480">
        <v>6061</v>
      </c>
      <c r="C2480" t="s">
        <v>1995</v>
      </c>
      <c r="D2480" t="s">
        <v>37</v>
      </c>
      <c r="E2480">
        <v>9050</v>
      </c>
      <c r="F2480" t="s">
        <v>133</v>
      </c>
      <c r="G2480">
        <v>10</v>
      </c>
      <c r="H2480" t="s">
        <v>49</v>
      </c>
      <c r="I2480" t="s">
        <v>34</v>
      </c>
      <c r="J2480" t="s">
        <v>34</v>
      </c>
    </row>
    <row r="2481" spans="1:10" x14ac:dyDescent="0.4">
      <c r="A2481">
        <v>20241129</v>
      </c>
      <c r="B2481">
        <v>6062</v>
      </c>
      <c r="C2481" t="s">
        <v>1994</v>
      </c>
      <c r="D2481" t="s">
        <v>32</v>
      </c>
      <c r="E2481">
        <v>9050</v>
      </c>
      <c r="F2481" t="s">
        <v>133</v>
      </c>
      <c r="G2481">
        <v>10</v>
      </c>
      <c r="H2481" t="s">
        <v>49</v>
      </c>
      <c r="I2481">
        <v>7</v>
      </c>
      <c r="J2481" t="s">
        <v>39</v>
      </c>
    </row>
    <row r="2482" spans="1:10" x14ac:dyDescent="0.4">
      <c r="A2482">
        <v>20241129</v>
      </c>
      <c r="B2482">
        <v>6063</v>
      </c>
      <c r="C2482" t="s">
        <v>1993</v>
      </c>
      <c r="D2482" t="s">
        <v>37</v>
      </c>
      <c r="E2482">
        <v>9050</v>
      </c>
      <c r="F2482" t="s">
        <v>133</v>
      </c>
      <c r="G2482">
        <v>10</v>
      </c>
      <c r="H2482" t="s">
        <v>49</v>
      </c>
      <c r="I2482" t="s">
        <v>34</v>
      </c>
      <c r="J2482" t="s">
        <v>34</v>
      </c>
    </row>
    <row r="2483" spans="1:10" x14ac:dyDescent="0.4">
      <c r="A2483">
        <v>20241129</v>
      </c>
      <c r="B2483">
        <v>6069</v>
      </c>
      <c r="C2483" t="s">
        <v>1992</v>
      </c>
      <c r="D2483" t="s">
        <v>225</v>
      </c>
      <c r="E2483">
        <v>9050</v>
      </c>
      <c r="F2483" t="s">
        <v>133</v>
      </c>
      <c r="G2483">
        <v>10</v>
      </c>
      <c r="H2483" t="s">
        <v>49</v>
      </c>
      <c r="I2483" t="s">
        <v>34</v>
      </c>
      <c r="J2483" t="s">
        <v>34</v>
      </c>
    </row>
    <row r="2484" spans="1:10" x14ac:dyDescent="0.4">
      <c r="A2484">
        <v>20241129</v>
      </c>
      <c r="B2484">
        <v>6070</v>
      </c>
      <c r="C2484" t="s">
        <v>1991</v>
      </c>
      <c r="D2484" t="s">
        <v>32</v>
      </c>
      <c r="E2484">
        <v>9050</v>
      </c>
      <c r="F2484" t="s">
        <v>133</v>
      </c>
      <c r="G2484">
        <v>10</v>
      </c>
      <c r="H2484" t="s">
        <v>49</v>
      </c>
      <c r="I2484">
        <v>7</v>
      </c>
      <c r="J2484" t="s">
        <v>39</v>
      </c>
    </row>
    <row r="2485" spans="1:10" x14ac:dyDescent="0.4">
      <c r="A2485">
        <v>20241129</v>
      </c>
      <c r="B2485">
        <v>6071</v>
      </c>
      <c r="C2485" t="s">
        <v>1990</v>
      </c>
      <c r="D2485" t="s">
        <v>32</v>
      </c>
      <c r="E2485">
        <v>9050</v>
      </c>
      <c r="F2485" t="s">
        <v>133</v>
      </c>
      <c r="G2485">
        <v>10</v>
      </c>
      <c r="H2485" t="s">
        <v>49</v>
      </c>
      <c r="I2485">
        <v>7</v>
      </c>
      <c r="J2485" t="s">
        <v>39</v>
      </c>
    </row>
    <row r="2486" spans="1:10" x14ac:dyDescent="0.4">
      <c r="A2486">
        <v>20241129</v>
      </c>
      <c r="B2486">
        <v>6072</v>
      </c>
      <c r="C2486" t="s">
        <v>1989</v>
      </c>
      <c r="D2486" t="s">
        <v>225</v>
      </c>
      <c r="E2486">
        <v>9050</v>
      </c>
      <c r="F2486" t="s">
        <v>133</v>
      </c>
      <c r="G2486">
        <v>10</v>
      </c>
      <c r="H2486" t="s">
        <v>49</v>
      </c>
      <c r="I2486" t="s">
        <v>34</v>
      </c>
      <c r="J2486" t="s">
        <v>34</v>
      </c>
    </row>
    <row r="2487" spans="1:10" x14ac:dyDescent="0.4">
      <c r="A2487">
        <v>20241129</v>
      </c>
      <c r="B2487">
        <v>6073</v>
      </c>
      <c r="C2487" t="s">
        <v>1988</v>
      </c>
      <c r="D2487" t="s">
        <v>32</v>
      </c>
      <c r="E2487">
        <v>9050</v>
      </c>
      <c r="F2487" t="s">
        <v>133</v>
      </c>
      <c r="G2487">
        <v>10</v>
      </c>
      <c r="H2487" t="s">
        <v>49</v>
      </c>
      <c r="I2487">
        <v>7</v>
      </c>
      <c r="J2487" t="s">
        <v>39</v>
      </c>
    </row>
    <row r="2488" spans="1:10" x14ac:dyDescent="0.4">
      <c r="A2488">
        <v>20241129</v>
      </c>
      <c r="B2488">
        <v>6074</v>
      </c>
      <c r="C2488" t="s">
        <v>1987</v>
      </c>
      <c r="D2488" t="s">
        <v>37</v>
      </c>
      <c r="E2488">
        <v>9050</v>
      </c>
      <c r="F2488" t="s">
        <v>133</v>
      </c>
      <c r="G2488">
        <v>10</v>
      </c>
      <c r="H2488" t="s">
        <v>49</v>
      </c>
      <c r="I2488" t="s">
        <v>34</v>
      </c>
      <c r="J2488" t="s">
        <v>34</v>
      </c>
    </row>
    <row r="2489" spans="1:10" x14ac:dyDescent="0.4">
      <c r="A2489">
        <v>20241129</v>
      </c>
      <c r="B2489">
        <v>6078</v>
      </c>
      <c r="C2489" t="s">
        <v>1986</v>
      </c>
      <c r="D2489" t="s">
        <v>32</v>
      </c>
      <c r="E2489">
        <v>9050</v>
      </c>
      <c r="F2489" t="s">
        <v>133</v>
      </c>
      <c r="G2489">
        <v>10</v>
      </c>
      <c r="H2489" t="s">
        <v>49</v>
      </c>
      <c r="I2489">
        <v>7</v>
      </c>
      <c r="J2489" t="s">
        <v>39</v>
      </c>
    </row>
    <row r="2490" spans="1:10" x14ac:dyDescent="0.4">
      <c r="A2490">
        <v>20241129</v>
      </c>
      <c r="B2490">
        <v>6080</v>
      </c>
      <c r="C2490" t="s">
        <v>1985</v>
      </c>
      <c r="D2490" t="s">
        <v>32</v>
      </c>
      <c r="E2490">
        <v>9050</v>
      </c>
      <c r="F2490" t="s">
        <v>133</v>
      </c>
      <c r="G2490">
        <v>10</v>
      </c>
      <c r="H2490" t="s">
        <v>49</v>
      </c>
      <c r="I2490">
        <v>6</v>
      </c>
      <c r="J2490" t="s">
        <v>29</v>
      </c>
    </row>
    <row r="2491" spans="1:10" x14ac:dyDescent="0.4">
      <c r="A2491">
        <v>20241129</v>
      </c>
      <c r="B2491">
        <v>6081</v>
      </c>
      <c r="C2491" t="s">
        <v>1984</v>
      </c>
      <c r="D2491" t="s">
        <v>225</v>
      </c>
      <c r="E2491">
        <v>9050</v>
      </c>
      <c r="F2491" t="s">
        <v>133</v>
      </c>
      <c r="G2491">
        <v>10</v>
      </c>
      <c r="H2491" t="s">
        <v>49</v>
      </c>
      <c r="I2491" t="s">
        <v>34</v>
      </c>
      <c r="J2491" t="s">
        <v>34</v>
      </c>
    </row>
    <row r="2492" spans="1:10" x14ac:dyDescent="0.4">
      <c r="A2492">
        <v>20241129</v>
      </c>
      <c r="B2492">
        <v>6082</v>
      </c>
      <c r="C2492" t="s">
        <v>1983</v>
      </c>
      <c r="D2492" t="s">
        <v>37</v>
      </c>
      <c r="E2492">
        <v>9050</v>
      </c>
      <c r="F2492" t="s">
        <v>133</v>
      </c>
      <c r="G2492">
        <v>10</v>
      </c>
      <c r="H2492" t="s">
        <v>49</v>
      </c>
      <c r="I2492">
        <v>7</v>
      </c>
      <c r="J2492" t="s">
        <v>39</v>
      </c>
    </row>
    <row r="2493" spans="1:10" x14ac:dyDescent="0.4">
      <c r="A2493">
        <v>20241129</v>
      </c>
      <c r="B2493">
        <v>6083</v>
      </c>
      <c r="C2493" t="s">
        <v>1982</v>
      </c>
      <c r="D2493" t="s">
        <v>37</v>
      </c>
      <c r="E2493">
        <v>9050</v>
      </c>
      <c r="F2493" t="s">
        <v>133</v>
      </c>
      <c r="G2493">
        <v>10</v>
      </c>
      <c r="H2493" t="s">
        <v>49</v>
      </c>
      <c r="I2493">
        <v>7</v>
      </c>
      <c r="J2493" t="s">
        <v>39</v>
      </c>
    </row>
    <row r="2494" spans="1:10" x14ac:dyDescent="0.4">
      <c r="A2494">
        <v>20241129</v>
      </c>
      <c r="B2494">
        <v>6085</v>
      </c>
      <c r="C2494" t="s">
        <v>1981</v>
      </c>
      <c r="D2494" t="s">
        <v>225</v>
      </c>
      <c r="E2494">
        <v>9050</v>
      </c>
      <c r="F2494" t="s">
        <v>133</v>
      </c>
      <c r="G2494">
        <v>10</v>
      </c>
      <c r="H2494" t="s">
        <v>49</v>
      </c>
      <c r="I2494" t="s">
        <v>34</v>
      </c>
      <c r="J2494" t="s">
        <v>34</v>
      </c>
    </row>
    <row r="2495" spans="1:10" x14ac:dyDescent="0.4">
      <c r="A2495">
        <v>20241129</v>
      </c>
      <c r="B2495">
        <v>6086</v>
      </c>
      <c r="C2495" t="s">
        <v>1980</v>
      </c>
      <c r="D2495" t="s">
        <v>225</v>
      </c>
      <c r="E2495">
        <v>9050</v>
      </c>
      <c r="F2495" t="s">
        <v>133</v>
      </c>
      <c r="G2495">
        <v>10</v>
      </c>
      <c r="H2495" t="s">
        <v>49</v>
      </c>
      <c r="I2495" t="s">
        <v>34</v>
      </c>
      <c r="J2495" t="s">
        <v>34</v>
      </c>
    </row>
    <row r="2496" spans="1:10" x14ac:dyDescent="0.4">
      <c r="A2496">
        <v>20241129</v>
      </c>
      <c r="B2496">
        <v>6087</v>
      </c>
      <c r="C2496" t="s">
        <v>1979</v>
      </c>
      <c r="D2496" t="s">
        <v>37</v>
      </c>
      <c r="E2496">
        <v>9050</v>
      </c>
      <c r="F2496" t="s">
        <v>133</v>
      </c>
      <c r="G2496">
        <v>10</v>
      </c>
      <c r="H2496" t="s">
        <v>49</v>
      </c>
      <c r="I2496">
        <v>7</v>
      </c>
      <c r="J2496" t="s">
        <v>39</v>
      </c>
    </row>
    <row r="2497" spans="1:10" x14ac:dyDescent="0.4">
      <c r="A2497">
        <v>20241129</v>
      </c>
      <c r="B2497">
        <v>6088</v>
      </c>
      <c r="C2497" t="s">
        <v>1978</v>
      </c>
      <c r="D2497" t="s">
        <v>32</v>
      </c>
      <c r="E2497">
        <v>9050</v>
      </c>
      <c r="F2497" t="s">
        <v>133</v>
      </c>
      <c r="G2497">
        <v>10</v>
      </c>
      <c r="H2497" t="s">
        <v>49</v>
      </c>
      <c r="I2497">
        <v>6</v>
      </c>
      <c r="J2497" t="s">
        <v>29</v>
      </c>
    </row>
    <row r="2498" spans="1:10" x14ac:dyDescent="0.4">
      <c r="A2498">
        <v>20241129</v>
      </c>
      <c r="B2498">
        <v>6089</v>
      </c>
      <c r="C2498" t="s">
        <v>1977</v>
      </c>
      <c r="D2498" t="s">
        <v>32</v>
      </c>
      <c r="E2498">
        <v>9050</v>
      </c>
      <c r="F2498" t="s">
        <v>133</v>
      </c>
      <c r="G2498">
        <v>10</v>
      </c>
      <c r="H2498" t="s">
        <v>49</v>
      </c>
      <c r="I2498">
        <v>7</v>
      </c>
      <c r="J2498" t="s">
        <v>39</v>
      </c>
    </row>
    <row r="2499" spans="1:10" x14ac:dyDescent="0.4">
      <c r="A2499">
        <v>20241129</v>
      </c>
      <c r="B2499">
        <v>6090</v>
      </c>
      <c r="C2499" t="s">
        <v>1976</v>
      </c>
      <c r="D2499" t="s">
        <v>225</v>
      </c>
      <c r="E2499">
        <v>9050</v>
      </c>
      <c r="F2499" t="s">
        <v>133</v>
      </c>
      <c r="G2499">
        <v>10</v>
      </c>
      <c r="H2499" t="s">
        <v>49</v>
      </c>
      <c r="I2499" t="s">
        <v>34</v>
      </c>
      <c r="J2499" t="s">
        <v>34</v>
      </c>
    </row>
    <row r="2500" spans="1:10" x14ac:dyDescent="0.4">
      <c r="A2500">
        <v>20241129</v>
      </c>
      <c r="B2500">
        <v>6091</v>
      </c>
      <c r="C2500" t="s">
        <v>1975</v>
      </c>
      <c r="D2500" t="s">
        <v>37</v>
      </c>
      <c r="E2500">
        <v>9050</v>
      </c>
      <c r="F2500" t="s">
        <v>133</v>
      </c>
      <c r="G2500">
        <v>10</v>
      </c>
      <c r="H2500" t="s">
        <v>49</v>
      </c>
      <c r="I2500" t="s">
        <v>34</v>
      </c>
      <c r="J2500" t="s">
        <v>34</v>
      </c>
    </row>
    <row r="2501" spans="1:10" x14ac:dyDescent="0.4">
      <c r="A2501">
        <v>20241129</v>
      </c>
      <c r="B2501">
        <v>6092</v>
      </c>
      <c r="C2501" t="s">
        <v>1974</v>
      </c>
      <c r="D2501" t="s">
        <v>37</v>
      </c>
      <c r="E2501">
        <v>9050</v>
      </c>
      <c r="F2501" t="s">
        <v>133</v>
      </c>
      <c r="G2501">
        <v>10</v>
      </c>
      <c r="H2501" t="s">
        <v>49</v>
      </c>
      <c r="I2501" t="s">
        <v>34</v>
      </c>
      <c r="J2501" t="s">
        <v>34</v>
      </c>
    </row>
    <row r="2502" spans="1:10" x14ac:dyDescent="0.4">
      <c r="A2502">
        <v>20241129</v>
      </c>
      <c r="B2502">
        <v>6093</v>
      </c>
      <c r="C2502" t="s">
        <v>1973</v>
      </c>
      <c r="D2502" t="s">
        <v>37</v>
      </c>
      <c r="E2502">
        <v>9050</v>
      </c>
      <c r="F2502" t="s">
        <v>133</v>
      </c>
      <c r="G2502">
        <v>10</v>
      </c>
      <c r="H2502" t="s">
        <v>49</v>
      </c>
      <c r="I2502">
        <v>7</v>
      </c>
      <c r="J2502" t="s">
        <v>39</v>
      </c>
    </row>
    <row r="2503" spans="1:10" x14ac:dyDescent="0.4">
      <c r="A2503">
        <v>20241129</v>
      </c>
      <c r="B2503">
        <v>6094</v>
      </c>
      <c r="C2503" t="s">
        <v>1972</v>
      </c>
      <c r="D2503" t="s">
        <v>225</v>
      </c>
      <c r="E2503">
        <v>9050</v>
      </c>
      <c r="F2503" t="s">
        <v>133</v>
      </c>
      <c r="G2503">
        <v>10</v>
      </c>
      <c r="H2503" t="s">
        <v>49</v>
      </c>
      <c r="I2503" t="s">
        <v>34</v>
      </c>
      <c r="J2503" t="s">
        <v>34</v>
      </c>
    </row>
    <row r="2504" spans="1:10" x14ac:dyDescent="0.4">
      <c r="A2504">
        <v>20241129</v>
      </c>
      <c r="B2504">
        <v>6095</v>
      </c>
      <c r="C2504" t="s">
        <v>1971</v>
      </c>
      <c r="D2504" t="s">
        <v>32</v>
      </c>
      <c r="E2504">
        <v>9050</v>
      </c>
      <c r="F2504" t="s">
        <v>133</v>
      </c>
      <c r="G2504">
        <v>10</v>
      </c>
      <c r="H2504" t="s">
        <v>49</v>
      </c>
      <c r="I2504">
        <v>7</v>
      </c>
      <c r="J2504" t="s">
        <v>39</v>
      </c>
    </row>
    <row r="2505" spans="1:10" x14ac:dyDescent="0.4">
      <c r="A2505">
        <v>20241129</v>
      </c>
      <c r="B2505">
        <v>6096</v>
      </c>
      <c r="C2505" t="s">
        <v>1970</v>
      </c>
      <c r="D2505" t="s">
        <v>37</v>
      </c>
      <c r="E2505">
        <v>9050</v>
      </c>
      <c r="F2505" t="s">
        <v>133</v>
      </c>
      <c r="G2505">
        <v>10</v>
      </c>
      <c r="H2505" t="s">
        <v>49</v>
      </c>
      <c r="I2505">
        <v>7</v>
      </c>
      <c r="J2505" t="s">
        <v>39</v>
      </c>
    </row>
    <row r="2506" spans="1:10" x14ac:dyDescent="0.4">
      <c r="A2506">
        <v>20241129</v>
      </c>
      <c r="B2506">
        <v>6098</v>
      </c>
      <c r="C2506" t="s">
        <v>1969</v>
      </c>
      <c r="D2506" t="s">
        <v>32</v>
      </c>
      <c r="E2506">
        <v>9050</v>
      </c>
      <c r="F2506" t="s">
        <v>133</v>
      </c>
      <c r="G2506">
        <v>10</v>
      </c>
      <c r="H2506" t="s">
        <v>49</v>
      </c>
      <c r="I2506">
        <v>1</v>
      </c>
      <c r="J2506" t="s">
        <v>48</v>
      </c>
    </row>
    <row r="2507" spans="1:10" x14ac:dyDescent="0.4">
      <c r="A2507">
        <v>20241129</v>
      </c>
      <c r="B2507">
        <v>6099</v>
      </c>
      <c r="C2507" t="s">
        <v>1968</v>
      </c>
      <c r="D2507" t="s">
        <v>32</v>
      </c>
      <c r="E2507">
        <v>9050</v>
      </c>
      <c r="F2507" t="s">
        <v>133</v>
      </c>
      <c r="G2507">
        <v>10</v>
      </c>
      <c r="H2507" t="s">
        <v>49</v>
      </c>
      <c r="I2507">
        <v>7</v>
      </c>
      <c r="J2507" t="s">
        <v>39</v>
      </c>
    </row>
    <row r="2508" spans="1:10" x14ac:dyDescent="0.4">
      <c r="A2508">
        <v>20241129</v>
      </c>
      <c r="B2508">
        <v>6101</v>
      </c>
      <c r="C2508" t="s">
        <v>1967</v>
      </c>
      <c r="D2508" t="s">
        <v>32</v>
      </c>
      <c r="E2508">
        <v>3600</v>
      </c>
      <c r="F2508" t="s">
        <v>877</v>
      </c>
      <c r="G2508">
        <v>8</v>
      </c>
      <c r="H2508" t="s">
        <v>877</v>
      </c>
      <c r="I2508">
        <v>6</v>
      </c>
      <c r="J2508" t="s">
        <v>29</v>
      </c>
    </row>
    <row r="2509" spans="1:10" x14ac:dyDescent="0.4">
      <c r="A2509">
        <v>20241129</v>
      </c>
      <c r="B2509">
        <v>6103</v>
      </c>
      <c r="C2509" t="s">
        <v>1966</v>
      </c>
      <c r="D2509" t="s">
        <v>32</v>
      </c>
      <c r="E2509">
        <v>3600</v>
      </c>
      <c r="F2509" t="s">
        <v>877</v>
      </c>
      <c r="G2509">
        <v>8</v>
      </c>
      <c r="H2509" t="s">
        <v>877</v>
      </c>
      <c r="I2509">
        <v>6</v>
      </c>
      <c r="J2509" t="s">
        <v>29</v>
      </c>
    </row>
    <row r="2510" spans="1:10" x14ac:dyDescent="0.4">
      <c r="A2510">
        <v>20241129</v>
      </c>
      <c r="B2510">
        <v>6104</v>
      </c>
      <c r="C2510" t="s">
        <v>1965</v>
      </c>
      <c r="D2510" t="s">
        <v>32</v>
      </c>
      <c r="E2510">
        <v>3600</v>
      </c>
      <c r="F2510" t="s">
        <v>877</v>
      </c>
      <c r="G2510">
        <v>8</v>
      </c>
      <c r="H2510" t="s">
        <v>877</v>
      </c>
      <c r="I2510">
        <v>6</v>
      </c>
      <c r="J2510" t="s">
        <v>29</v>
      </c>
    </row>
    <row r="2511" spans="1:10" x14ac:dyDescent="0.4">
      <c r="A2511">
        <v>20241129</v>
      </c>
      <c r="B2511">
        <v>6113</v>
      </c>
      <c r="C2511" t="s">
        <v>1964</v>
      </c>
      <c r="D2511" t="s">
        <v>32</v>
      </c>
      <c r="E2511">
        <v>3600</v>
      </c>
      <c r="F2511" t="s">
        <v>877</v>
      </c>
      <c r="G2511">
        <v>8</v>
      </c>
      <c r="H2511" t="s">
        <v>877</v>
      </c>
      <c r="I2511">
        <v>4</v>
      </c>
      <c r="J2511" t="s">
        <v>44</v>
      </c>
    </row>
    <row r="2512" spans="1:10" x14ac:dyDescent="0.4">
      <c r="A2512">
        <v>20241129</v>
      </c>
      <c r="B2512">
        <v>6118</v>
      </c>
      <c r="C2512" t="s">
        <v>1963</v>
      </c>
      <c r="D2512" t="s">
        <v>32</v>
      </c>
      <c r="E2512">
        <v>3600</v>
      </c>
      <c r="F2512" t="s">
        <v>877</v>
      </c>
      <c r="G2512">
        <v>8</v>
      </c>
      <c r="H2512" t="s">
        <v>877</v>
      </c>
      <c r="I2512">
        <v>6</v>
      </c>
      <c r="J2512" t="s">
        <v>29</v>
      </c>
    </row>
    <row r="2513" spans="1:10" x14ac:dyDescent="0.4">
      <c r="A2513">
        <v>20241129</v>
      </c>
      <c r="B2513">
        <v>6125</v>
      </c>
      <c r="C2513" t="s">
        <v>1962</v>
      </c>
      <c r="D2513" t="s">
        <v>37</v>
      </c>
      <c r="E2513">
        <v>3600</v>
      </c>
      <c r="F2513" t="s">
        <v>877</v>
      </c>
      <c r="G2513">
        <v>8</v>
      </c>
      <c r="H2513" t="s">
        <v>877</v>
      </c>
      <c r="I2513" t="s">
        <v>34</v>
      </c>
      <c r="J2513" t="s">
        <v>34</v>
      </c>
    </row>
    <row r="2514" spans="1:10" x14ac:dyDescent="0.4">
      <c r="A2514">
        <v>20241129</v>
      </c>
      <c r="B2514">
        <v>6131</v>
      </c>
      <c r="C2514" t="s">
        <v>1961</v>
      </c>
      <c r="D2514" t="s">
        <v>37</v>
      </c>
      <c r="E2514">
        <v>3600</v>
      </c>
      <c r="F2514" t="s">
        <v>877</v>
      </c>
      <c r="G2514">
        <v>8</v>
      </c>
      <c r="H2514" t="s">
        <v>877</v>
      </c>
      <c r="I2514" t="s">
        <v>34</v>
      </c>
      <c r="J2514" t="s">
        <v>34</v>
      </c>
    </row>
    <row r="2515" spans="1:10" x14ac:dyDescent="0.4">
      <c r="A2515">
        <v>20241129</v>
      </c>
      <c r="B2515">
        <v>6134</v>
      </c>
      <c r="C2515" t="s">
        <v>1960</v>
      </c>
      <c r="D2515" t="s">
        <v>32</v>
      </c>
      <c r="E2515">
        <v>3600</v>
      </c>
      <c r="F2515" t="s">
        <v>877</v>
      </c>
      <c r="G2515">
        <v>8</v>
      </c>
      <c r="H2515" t="s">
        <v>877</v>
      </c>
      <c r="I2515">
        <v>4</v>
      </c>
      <c r="J2515" t="s">
        <v>44</v>
      </c>
    </row>
    <row r="2516" spans="1:10" x14ac:dyDescent="0.4">
      <c r="A2516">
        <v>20241129</v>
      </c>
      <c r="B2516">
        <v>6135</v>
      </c>
      <c r="C2516" t="s">
        <v>1959</v>
      </c>
      <c r="D2516" t="s">
        <v>32</v>
      </c>
      <c r="E2516">
        <v>3600</v>
      </c>
      <c r="F2516" t="s">
        <v>877</v>
      </c>
      <c r="G2516">
        <v>8</v>
      </c>
      <c r="H2516" t="s">
        <v>877</v>
      </c>
      <c r="I2516">
        <v>6</v>
      </c>
      <c r="J2516" t="s">
        <v>29</v>
      </c>
    </row>
    <row r="2517" spans="1:10" x14ac:dyDescent="0.4">
      <c r="A2517">
        <v>20241129</v>
      </c>
      <c r="B2517">
        <v>6136</v>
      </c>
      <c r="C2517" t="s">
        <v>1958</v>
      </c>
      <c r="D2517" t="s">
        <v>32</v>
      </c>
      <c r="E2517">
        <v>3600</v>
      </c>
      <c r="F2517" t="s">
        <v>877</v>
      </c>
      <c r="G2517">
        <v>8</v>
      </c>
      <c r="H2517" t="s">
        <v>877</v>
      </c>
      <c r="I2517">
        <v>4</v>
      </c>
      <c r="J2517" t="s">
        <v>44</v>
      </c>
    </row>
    <row r="2518" spans="1:10" x14ac:dyDescent="0.4">
      <c r="A2518">
        <v>20241129</v>
      </c>
      <c r="B2518">
        <v>6137</v>
      </c>
      <c r="C2518" t="s">
        <v>1957</v>
      </c>
      <c r="D2518" t="s">
        <v>37</v>
      </c>
      <c r="E2518">
        <v>3600</v>
      </c>
      <c r="F2518" t="s">
        <v>877</v>
      </c>
      <c r="G2518">
        <v>8</v>
      </c>
      <c r="H2518" t="s">
        <v>877</v>
      </c>
      <c r="I2518" t="s">
        <v>34</v>
      </c>
      <c r="J2518" t="s">
        <v>34</v>
      </c>
    </row>
    <row r="2519" spans="1:10" x14ac:dyDescent="0.4">
      <c r="A2519">
        <v>20241129</v>
      </c>
      <c r="B2519">
        <v>6138</v>
      </c>
      <c r="C2519" t="s">
        <v>1956</v>
      </c>
      <c r="D2519" t="s">
        <v>37</v>
      </c>
      <c r="E2519">
        <v>3600</v>
      </c>
      <c r="F2519" t="s">
        <v>877</v>
      </c>
      <c r="G2519">
        <v>8</v>
      </c>
      <c r="H2519" t="s">
        <v>877</v>
      </c>
      <c r="I2519">
        <v>7</v>
      </c>
      <c r="J2519" t="s">
        <v>39</v>
      </c>
    </row>
    <row r="2520" spans="1:10" x14ac:dyDescent="0.4">
      <c r="A2520">
        <v>20241129</v>
      </c>
      <c r="B2520">
        <v>6140</v>
      </c>
      <c r="C2520" t="s">
        <v>1955</v>
      </c>
      <c r="D2520" t="s">
        <v>32</v>
      </c>
      <c r="E2520">
        <v>3600</v>
      </c>
      <c r="F2520" t="s">
        <v>877</v>
      </c>
      <c r="G2520">
        <v>8</v>
      </c>
      <c r="H2520" t="s">
        <v>877</v>
      </c>
      <c r="I2520">
        <v>6</v>
      </c>
      <c r="J2520" t="s">
        <v>29</v>
      </c>
    </row>
    <row r="2521" spans="1:10" x14ac:dyDescent="0.4">
      <c r="A2521">
        <v>20241129</v>
      </c>
      <c r="B2521">
        <v>6141</v>
      </c>
      <c r="C2521" t="s">
        <v>1954</v>
      </c>
      <c r="D2521" t="s">
        <v>32</v>
      </c>
      <c r="E2521">
        <v>3600</v>
      </c>
      <c r="F2521" t="s">
        <v>877</v>
      </c>
      <c r="G2521">
        <v>8</v>
      </c>
      <c r="H2521" t="s">
        <v>877</v>
      </c>
      <c r="I2521">
        <v>4</v>
      </c>
      <c r="J2521" t="s">
        <v>44</v>
      </c>
    </row>
    <row r="2522" spans="1:10" x14ac:dyDescent="0.4">
      <c r="A2522">
        <v>20241129</v>
      </c>
      <c r="B2522">
        <v>6143</v>
      </c>
      <c r="C2522" t="s">
        <v>1953</v>
      </c>
      <c r="D2522" t="s">
        <v>32</v>
      </c>
      <c r="E2522">
        <v>3600</v>
      </c>
      <c r="F2522" t="s">
        <v>877</v>
      </c>
      <c r="G2522">
        <v>8</v>
      </c>
      <c r="H2522" t="s">
        <v>877</v>
      </c>
      <c r="I2522">
        <v>6</v>
      </c>
      <c r="J2522" t="s">
        <v>29</v>
      </c>
    </row>
    <row r="2523" spans="1:10" x14ac:dyDescent="0.4">
      <c r="A2523">
        <v>20241129</v>
      </c>
      <c r="B2523">
        <v>6144</v>
      </c>
      <c r="C2523" t="s">
        <v>1952</v>
      </c>
      <c r="D2523" t="s">
        <v>37</v>
      </c>
      <c r="E2523">
        <v>3600</v>
      </c>
      <c r="F2523" t="s">
        <v>877</v>
      </c>
      <c r="G2523">
        <v>8</v>
      </c>
      <c r="H2523" t="s">
        <v>877</v>
      </c>
      <c r="I2523" t="s">
        <v>34</v>
      </c>
      <c r="J2523" t="s">
        <v>34</v>
      </c>
    </row>
    <row r="2524" spans="1:10" x14ac:dyDescent="0.4">
      <c r="A2524">
        <v>20241129</v>
      </c>
      <c r="B2524">
        <v>6145</v>
      </c>
      <c r="C2524" t="s">
        <v>1951</v>
      </c>
      <c r="D2524" t="s">
        <v>37</v>
      </c>
      <c r="E2524">
        <v>3600</v>
      </c>
      <c r="F2524" t="s">
        <v>877</v>
      </c>
      <c r="G2524">
        <v>8</v>
      </c>
      <c r="H2524" t="s">
        <v>877</v>
      </c>
      <c r="I2524" t="s">
        <v>34</v>
      </c>
      <c r="J2524" t="s">
        <v>34</v>
      </c>
    </row>
    <row r="2525" spans="1:10" x14ac:dyDescent="0.4">
      <c r="A2525">
        <v>20241129</v>
      </c>
      <c r="B2525">
        <v>6146</v>
      </c>
      <c r="C2525" t="s">
        <v>1950</v>
      </c>
      <c r="D2525" t="s">
        <v>32</v>
      </c>
      <c r="E2525">
        <v>3600</v>
      </c>
      <c r="F2525" t="s">
        <v>877</v>
      </c>
      <c r="G2525">
        <v>8</v>
      </c>
      <c r="H2525" t="s">
        <v>877</v>
      </c>
      <c r="I2525">
        <v>2</v>
      </c>
      <c r="J2525" t="s">
        <v>114</v>
      </c>
    </row>
    <row r="2526" spans="1:10" x14ac:dyDescent="0.4">
      <c r="A2526">
        <v>20241129</v>
      </c>
      <c r="B2526">
        <v>6147</v>
      </c>
      <c r="C2526" t="s">
        <v>1949</v>
      </c>
      <c r="D2526" t="s">
        <v>37</v>
      </c>
      <c r="E2526">
        <v>3600</v>
      </c>
      <c r="F2526" t="s">
        <v>877</v>
      </c>
      <c r="G2526">
        <v>8</v>
      </c>
      <c r="H2526" t="s">
        <v>877</v>
      </c>
      <c r="I2526" t="s">
        <v>34</v>
      </c>
      <c r="J2526" t="s">
        <v>34</v>
      </c>
    </row>
    <row r="2527" spans="1:10" x14ac:dyDescent="0.4">
      <c r="A2527">
        <v>20241129</v>
      </c>
      <c r="B2527">
        <v>6149</v>
      </c>
      <c r="C2527" t="s">
        <v>1948</v>
      </c>
      <c r="D2527" t="s">
        <v>37</v>
      </c>
      <c r="E2527">
        <v>3600</v>
      </c>
      <c r="F2527" t="s">
        <v>877</v>
      </c>
      <c r="G2527">
        <v>8</v>
      </c>
      <c r="H2527" t="s">
        <v>877</v>
      </c>
      <c r="I2527" t="s">
        <v>34</v>
      </c>
      <c r="J2527" t="s">
        <v>34</v>
      </c>
    </row>
    <row r="2528" spans="1:10" x14ac:dyDescent="0.4">
      <c r="A2528">
        <v>20241129</v>
      </c>
      <c r="B2528">
        <v>6150</v>
      </c>
      <c r="C2528" t="s">
        <v>1947</v>
      </c>
      <c r="D2528" t="s">
        <v>37</v>
      </c>
      <c r="E2528">
        <v>3600</v>
      </c>
      <c r="F2528" t="s">
        <v>877</v>
      </c>
      <c r="G2528">
        <v>8</v>
      </c>
      <c r="H2528" t="s">
        <v>877</v>
      </c>
      <c r="I2528" t="s">
        <v>34</v>
      </c>
      <c r="J2528" t="s">
        <v>34</v>
      </c>
    </row>
    <row r="2529" spans="1:10" x14ac:dyDescent="0.4">
      <c r="A2529">
        <v>20241129</v>
      </c>
      <c r="B2529">
        <v>6151</v>
      </c>
      <c r="C2529" t="s">
        <v>1946</v>
      </c>
      <c r="D2529" t="s">
        <v>32</v>
      </c>
      <c r="E2529">
        <v>3600</v>
      </c>
      <c r="F2529" t="s">
        <v>877</v>
      </c>
      <c r="G2529">
        <v>8</v>
      </c>
      <c r="H2529" t="s">
        <v>877</v>
      </c>
      <c r="I2529">
        <v>7</v>
      </c>
      <c r="J2529" t="s">
        <v>39</v>
      </c>
    </row>
    <row r="2530" spans="1:10" x14ac:dyDescent="0.4">
      <c r="A2530">
        <v>20241129</v>
      </c>
      <c r="B2530">
        <v>6155</v>
      </c>
      <c r="C2530" t="s">
        <v>1945</v>
      </c>
      <c r="D2530" t="s">
        <v>37</v>
      </c>
      <c r="E2530">
        <v>3600</v>
      </c>
      <c r="F2530" t="s">
        <v>877</v>
      </c>
      <c r="G2530">
        <v>8</v>
      </c>
      <c r="H2530" t="s">
        <v>877</v>
      </c>
      <c r="I2530" t="s">
        <v>34</v>
      </c>
      <c r="J2530" t="s">
        <v>34</v>
      </c>
    </row>
    <row r="2531" spans="1:10" x14ac:dyDescent="0.4">
      <c r="A2531">
        <v>20241129</v>
      </c>
      <c r="B2531">
        <v>6156</v>
      </c>
      <c r="C2531" t="s">
        <v>1944</v>
      </c>
      <c r="D2531" t="s">
        <v>37</v>
      </c>
      <c r="E2531">
        <v>3600</v>
      </c>
      <c r="F2531" t="s">
        <v>877</v>
      </c>
      <c r="G2531">
        <v>8</v>
      </c>
      <c r="H2531" t="s">
        <v>877</v>
      </c>
      <c r="I2531" t="s">
        <v>34</v>
      </c>
      <c r="J2531" t="s">
        <v>34</v>
      </c>
    </row>
    <row r="2532" spans="1:10" x14ac:dyDescent="0.4">
      <c r="A2532">
        <v>20241129</v>
      </c>
      <c r="B2532">
        <v>6157</v>
      </c>
      <c r="C2532" t="s">
        <v>1943</v>
      </c>
      <c r="D2532" t="s">
        <v>32</v>
      </c>
      <c r="E2532">
        <v>3600</v>
      </c>
      <c r="F2532" t="s">
        <v>877</v>
      </c>
      <c r="G2532">
        <v>8</v>
      </c>
      <c r="H2532" t="s">
        <v>877</v>
      </c>
      <c r="I2532">
        <v>7</v>
      </c>
      <c r="J2532" t="s">
        <v>39</v>
      </c>
    </row>
    <row r="2533" spans="1:10" x14ac:dyDescent="0.4">
      <c r="A2533">
        <v>20241129</v>
      </c>
      <c r="B2533">
        <v>6158</v>
      </c>
      <c r="C2533" t="s">
        <v>1942</v>
      </c>
      <c r="D2533" t="s">
        <v>37</v>
      </c>
      <c r="E2533">
        <v>3600</v>
      </c>
      <c r="F2533" t="s">
        <v>877</v>
      </c>
      <c r="G2533">
        <v>8</v>
      </c>
      <c r="H2533" t="s">
        <v>877</v>
      </c>
      <c r="I2533" t="s">
        <v>34</v>
      </c>
      <c r="J2533" t="s">
        <v>34</v>
      </c>
    </row>
    <row r="2534" spans="1:10" x14ac:dyDescent="0.4">
      <c r="A2534">
        <v>20241129</v>
      </c>
      <c r="B2534">
        <v>6159</v>
      </c>
      <c r="C2534" t="s">
        <v>1941</v>
      </c>
      <c r="D2534" t="s">
        <v>37</v>
      </c>
      <c r="E2534">
        <v>3600</v>
      </c>
      <c r="F2534" t="s">
        <v>877</v>
      </c>
      <c r="G2534">
        <v>8</v>
      </c>
      <c r="H2534" t="s">
        <v>877</v>
      </c>
      <c r="I2534" t="s">
        <v>34</v>
      </c>
      <c r="J2534" t="s">
        <v>34</v>
      </c>
    </row>
    <row r="2535" spans="1:10" x14ac:dyDescent="0.4">
      <c r="A2535">
        <v>20241129</v>
      </c>
      <c r="B2535">
        <v>6161</v>
      </c>
      <c r="C2535" t="s">
        <v>1940</v>
      </c>
      <c r="D2535" t="s">
        <v>37</v>
      </c>
      <c r="E2535">
        <v>3600</v>
      </c>
      <c r="F2535" t="s">
        <v>877</v>
      </c>
      <c r="G2535">
        <v>8</v>
      </c>
      <c r="H2535" t="s">
        <v>877</v>
      </c>
      <c r="I2535" t="s">
        <v>34</v>
      </c>
      <c r="J2535" t="s">
        <v>34</v>
      </c>
    </row>
    <row r="2536" spans="1:10" x14ac:dyDescent="0.4">
      <c r="A2536">
        <v>20241129</v>
      </c>
      <c r="B2536">
        <v>6164</v>
      </c>
      <c r="C2536" t="s">
        <v>1939</v>
      </c>
      <c r="D2536" t="s">
        <v>37</v>
      </c>
      <c r="E2536">
        <v>3600</v>
      </c>
      <c r="F2536" t="s">
        <v>877</v>
      </c>
      <c r="G2536">
        <v>8</v>
      </c>
      <c r="H2536" t="s">
        <v>877</v>
      </c>
      <c r="I2536" t="s">
        <v>34</v>
      </c>
      <c r="J2536" t="s">
        <v>34</v>
      </c>
    </row>
    <row r="2537" spans="1:10" x14ac:dyDescent="0.4">
      <c r="A2537">
        <v>20241129</v>
      </c>
      <c r="B2537">
        <v>6165</v>
      </c>
      <c r="C2537" t="s">
        <v>1938</v>
      </c>
      <c r="D2537" t="s">
        <v>37</v>
      </c>
      <c r="E2537">
        <v>3600</v>
      </c>
      <c r="F2537" t="s">
        <v>877</v>
      </c>
      <c r="G2537">
        <v>8</v>
      </c>
      <c r="H2537" t="s">
        <v>877</v>
      </c>
      <c r="I2537">
        <v>7</v>
      </c>
      <c r="J2537" t="s">
        <v>39</v>
      </c>
    </row>
    <row r="2538" spans="1:10" x14ac:dyDescent="0.4">
      <c r="A2538">
        <v>20241129</v>
      </c>
      <c r="B2538">
        <v>6166</v>
      </c>
      <c r="C2538" t="s">
        <v>1937</v>
      </c>
      <c r="D2538" t="s">
        <v>225</v>
      </c>
      <c r="E2538">
        <v>3600</v>
      </c>
      <c r="F2538" t="s">
        <v>877</v>
      </c>
      <c r="G2538">
        <v>8</v>
      </c>
      <c r="H2538" t="s">
        <v>877</v>
      </c>
      <c r="I2538" t="s">
        <v>34</v>
      </c>
      <c r="J2538" t="s">
        <v>34</v>
      </c>
    </row>
    <row r="2539" spans="1:10" x14ac:dyDescent="0.4">
      <c r="A2539">
        <v>20241129</v>
      </c>
      <c r="B2539">
        <v>6167</v>
      </c>
      <c r="C2539" t="s">
        <v>1936</v>
      </c>
      <c r="D2539" t="s">
        <v>32</v>
      </c>
      <c r="E2539">
        <v>3600</v>
      </c>
      <c r="F2539" t="s">
        <v>877</v>
      </c>
      <c r="G2539">
        <v>8</v>
      </c>
      <c r="H2539" t="s">
        <v>877</v>
      </c>
      <c r="I2539">
        <v>7</v>
      </c>
      <c r="J2539" t="s">
        <v>39</v>
      </c>
    </row>
    <row r="2540" spans="1:10" x14ac:dyDescent="0.4">
      <c r="A2540">
        <v>20241129</v>
      </c>
      <c r="B2540">
        <v>6168</v>
      </c>
      <c r="C2540" t="s">
        <v>1935</v>
      </c>
      <c r="D2540" t="s">
        <v>310</v>
      </c>
      <c r="E2540">
        <v>3600</v>
      </c>
      <c r="F2540" t="s">
        <v>877</v>
      </c>
      <c r="G2540">
        <v>8</v>
      </c>
      <c r="H2540" t="s">
        <v>877</v>
      </c>
      <c r="I2540" t="s">
        <v>34</v>
      </c>
      <c r="J2540" t="s">
        <v>34</v>
      </c>
    </row>
    <row r="2541" spans="1:10" x14ac:dyDescent="0.4">
      <c r="A2541">
        <v>20241129</v>
      </c>
      <c r="B2541">
        <v>6171</v>
      </c>
      <c r="C2541" t="s">
        <v>1934</v>
      </c>
      <c r="D2541" t="s">
        <v>37</v>
      </c>
      <c r="E2541">
        <v>9050</v>
      </c>
      <c r="F2541" t="s">
        <v>133</v>
      </c>
      <c r="G2541">
        <v>10</v>
      </c>
      <c r="H2541" t="s">
        <v>49</v>
      </c>
      <c r="I2541">
        <v>7</v>
      </c>
      <c r="J2541" t="s">
        <v>39</v>
      </c>
    </row>
    <row r="2542" spans="1:10" x14ac:dyDescent="0.4">
      <c r="A2542">
        <v>20241129</v>
      </c>
      <c r="B2542">
        <v>6173</v>
      </c>
      <c r="C2542" t="s">
        <v>1933</v>
      </c>
      <c r="D2542" t="s">
        <v>225</v>
      </c>
      <c r="E2542">
        <v>9050</v>
      </c>
      <c r="F2542" t="s">
        <v>133</v>
      </c>
      <c r="G2542">
        <v>10</v>
      </c>
      <c r="H2542" t="s">
        <v>49</v>
      </c>
      <c r="I2542" t="s">
        <v>34</v>
      </c>
      <c r="J2542" t="s">
        <v>34</v>
      </c>
    </row>
    <row r="2543" spans="1:10" x14ac:dyDescent="0.4">
      <c r="A2543">
        <v>20241129</v>
      </c>
      <c r="B2543">
        <v>6174</v>
      </c>
      <c r="C2543" t="s">
        <v>1932</v>
      </c>
      <c r="D2543" t="s">
        <v>310</v>
      </c>
      <c r="E2543">
        <v>9050</v>
      </c>
      <c r="F2543" t="s">
        <v>133</v>
      </c>
      <c r="G2543">
        <v>10</v>
      </c>
      <c r="H2543" t="s">
        <v>49</v>
      </c>
      <c r="I2543" t="s">
        <v>34</v>
      </c>
      <c r="J2543" t="s">
        <v>34</v>
      </c>
    </row>
    <row r="2544" spans="1:10" x14ac:dyDescent="0.4">
      <c r="A2544">
        <v>20241129</v>
      </c>
      <c r="B2544">
        <v>6176</v>
      </c>
      <c r="C2544" t="s">
        <v>1931</v>
      </c>
      <c r="D2544" t="s">
        <v>225</v>
      </c>
      <c r="E2544">
        <v>9050</v>
      </c>
      <c r="F2544" t="s">
        <v>133</v>
      </c>
      <c r="G2544">
        <v>10</v>
      </c>
      <c r="H2544" t="s">
        <v>49</v>
      </c>
      <c r="I2544" t="s">
        <v>34</v>
      </c>
      <c r="J2544" t="s">
        <v>34</v>
      </c>
    </row>
    <row r="2545" spans="1:10" x14ac:dyDescent="0.4">
      <c r="A2545">
        <v>20241129</v>
      </c>
      <c r="B2545">
        <v>6177</v>
      </c>
      <c r="C2545" t="s">
        <v>1930</v>
      </c>
      <c r="D2545" t="s">
        <v>225</v>
      </c>
      <c r="E2545">
        <v>9050</v>
      </c>
      <c r="F2545" t="s">
        <v>133</v>
      </c>
      <c r="G2545">
        <v>10</v>
      </c>
      <c r="H2545" t="s">
        <v>49</v>
      </c>
      <c r="I2545" t="s">
        <v>34</v>
      </c>
      <c r="J2545" t="s">
        <v>34</v>
      </c>
    </row>
    <row r="2546" spans="1:10" x14ac:dyDescent="0.4">
      <c r="A2546">
        <v>20241129</v>
      </c>
      <c r="B2546">
        <v>6178</v>
      </c>
      <c r="C2546" t="s">
        <v>1929</v>
      </c>
      <c r="D2546" t="s">
        <v>32</v>
      </c>
      <c r="E2546">
        <v>9050</v>
      </c>
      <c r="F2546" t="s">
        <v>133</v>
      </c>
      <c r="G2546">
        <v>10</v>
      </c>
      <c r="H2546" t="s">
        <v>49</v>
      </c>
      <c r="I2546">
        <v>2</v>
      </c>
      <c r="J2546" t="s">
        <v>114</v>
      </c>
    </row>
    <row r="2547" spans="1:10" x14ac:dyDescent="0.4">
      <c r="A2547">
        <v>20241129</v>
      </c>
      <c r="B2547">
        <v>6180</v>
      </c>
      <c r="C2547" t="s">
        <v>1928</v>
      </c>
      <c r="D2547" t="s">
        <v>225</v>
      </c>
      <c r="E2547">
        <v>9050</v>
      </c>
      <c r="F2547" t="s">
        <v>133</v>
      </c>
      <c r="G2547">
        <v>10</v>
      </c>
      <c r="H2547" t="s">
        <v>49</v>
      </c>
      <c r="I2547" t="s">
        <v>34</v>
      </c>
      <c r="J2547" t="s">
        <v>34</v>
      </c>
    </row>
    <row r="2548" spans="1:10" x14ac:dyDescent="0.4">
      <c r="A2548">
        <v>20241129</v>
      </c>
      <c r="B2548">
        <v>6181</v>
      </c>
      <c r="C2548" t="s">
        <v>1927</v>
      </c>
      <c r="D2548" t="s">
        <v>225</v>
      </c>
      <c r="E2548">
        <v>9050</v>
      </c>
      <c r="F2548" t="s">
        <v>133</v>
      </c>
      <c r="G2548">
        <v>10</v>
      </c>
      <c r="H2548" t="s">
        <v>49</v>
      </c>
      <c r="I2548" t="s">
        <v>34</v>
      </c>
      <c r="J2548" t="s">
        <v>34</v>
      </c>
    </row>
    <row r="2549" spans="1:10" x14ac:dyDescent="0.4">
      <c r="A2549">
        <v>20241129</v>
      </c>
      <c r="B2549">
        <v>6182</v>
      </c>
      <c r="C2549" t="s">
        <v>1926</v>
      </c>
      <c r="D2549" t="s">
        <v>225</v>
      </c>
      <c r="E2549">
        <v>9050</v>
      </c>
      <c r="F2549" t="s">
        <v>133</v>
      </c>
      <c r="G2549">
        <v>10</v>
      </c>
      <c r="H2549" t="s">
        <v>49</v>
      </c>
      <c r="I2549" t="s">
        <v>34</v>
      </c>
      <c r="J2549" t="s">
        <v>34</v>
      </c>
    </row>
    <row r="2550" spans="1:10" x14ac:dyDescent="0.4">
      <c r="A2550">
        <v>20241129</v>
      </c>
      <c r="B2550">
        <v>6183</v>
      </c>
      <c r="C2550" t="s">
        <v>1925</v>
      </c>
      <c r="D2550" t="s">
        <v>32</v>
      </c>
      <c r="E2550">
        <v>9050</v>
      </c>
      <c r="F2550" t="s">
        <v>133</v>
      </c>
      <c r="G2550">
        <v>10</v>
      </c>
      <c r="H2550" t="s">
        <v>49</v>
      </c>
      <c r="I2550">
        <v>6</v>
      </c>
      <c r="J2550" t="s">
        <v>29</v>
      </c>
    </row>
    <row r="2551" spans="1:10" x14ac:dyDescent="0.4">
      <c r="A2551">
        <v>20241129</v>
      </c>
      <c r="B2551">
        <v>6184</v>
      </c>
      <c r="C2551" t="s">
        <v>1924</v>
      </c>
      <c r="D2551" t="s">
        <v>32</v>
      </c>
      <c r="E2551">
        <v>9050</v>
      </c>
      <c r="F2551" t="s">
        <v>133</v>
      </c>
      <c r="G2551">
        <v>10</v>
      </c>
      <c r="H2551" t="s">
        <v>49</v>
      </c>
      <c r="I2551">
        <v>7</v>
      </c>
      <c r="J2551" t="s">
        <v>39</v>
      </c>
    </row>
    <row r="2552" spans="1:10" x14ac:dyDescent="0.4">
      <c r="A2552">
        <v>20241129</v>
      </c>
      <c r="B2552">
        <v>6185</v>
      </c>
      <c r="C2552" t="s">
        <v>1923</v>
      </c>
      <c r="D2552" t="s">
        <v>37</v>
      </c>
      <c r="E2552">
        <v>9050</v>
      </c>
      <c r="F2552" t="s">
        <v>133</v>
      </c>
      <c r="G2552">
        <v>10</v>
      </c>
      <c r="H2552" t="s">
        <v>49</v>
      </c>
      <c r="I2552">
        <v>7</v>
      </c>
      <c r="J2552" t="s">
        <v>39</v>
      </c>
    </row>
    <row r="2553" spans="1:10" x14ac:dyDescent="0.4">
      <c r="A2553">
        <v>20241129</v>
      </c>
      <c r="B2553">
        <v>6186</v>
      </c>
      <c r="C2553" t="s">
        <v>1922</v>
      </c>
      <c r="D2553" t="s">
        <v>37</v>
      </c>
      <c r="E2553">
        <v>9050</v>
      </c>
      <c r="F2553" t="s">
        <v>133</v>
      </c>
      <c r="G2553">
        <v>10</v>
      </c>
      <c r="H2553" t="s">
        <v>49</v>
      </c>
      <c r="I2553">
        <v>7</v>
      </c>
      <c r="J2553" t="s">
        <v>39</v>
      </c>
    </row>
    <row r="2554" spans="1:10" x14ac:dyDescent="0.4">
      <c r="A2554">
        <v>20241129</v>
      </c>
      <c r="B2554">
        <v>6189</v>
      </c>
      <c r="C2554" t="s">
        <v>1921</v>
      </c>
      <c r="D2554" t="s">
        <v>37</v>
      </c>
      <c r="E2554">
        <v>9050</v>
      </c>
      <c r="F2554" t="s">
        <v>133</v>
      </c>
      <c r="G2554">
        <v>10</v>
      </c>
      <c r="H2554" t="s">
        <v>49</v>
      </c>
      <c r="I2554">
        <v>7</v>
      </c>
      <c r="J2554" t="s">
        <v>39</v>
      </c>
    </row>
    <row r="2555" spans="1:10" x14ac:dyDescent="0.4">
      <c r="A2555">
        <v>20241129</v>
      </c>
      <c r="B2555">
        <v>6190</v>
      </c>
      <c r="C2555" t="s">
        <v>1920</v>
      </c>
      <c r="D2555" t="s">
        <v>225</v>
      </c>
      <c r="E2555">
        <v>9050</v>
      </c>
      <c r="F2555" t="s">
        <v>133</v>
      </c>
      <c r="G2555">
        <v>10</v>
      </c>
      <c r="H2555" t="s">
        <v>49</v>
      </c>
      <c r="I2555" t="s">
        <v>34</v>
      </c>
      <c r="J2555" t="s">
        <v>34</v>
      </c>
    </row>
    <row r="2556" spans="1:10" x14ac:dyDescent="0.4">
      <c r="A2556">
        <v>20241129</v>
      </c>
      <c r="B2556">
        <v>6191</v>
      </c>
      <c r="C2556" t="s">
        <v>1919</v>
      </c>
      <c r="D2556" t="s">
        <v>32</v>
      </c>
      <c r="E2556">
        <v>9050</v>
      </c>
      <c r="F2556" t="s">
        <v>133</v>
      </c>
      <c r="G2556">
        <v>10</v>
      </c>
      <c r="H2556" t="s">
        <v>49</v>
      </c>
      <c r="I2556">
        <v>7</v>
      </c>
      <c r="J2556" t="s">
        <v>39</v>
      </c>
    </row>
    <row r="2557" spans="1:10" x14ac:dyDescent="0.4">
      <c r="A2557">
        <v>20241129</v>
      </c>
      <c r="B2557">
        <v>6193</v>
      </c>
      <c r="C2557" t="s">
        <v>1918</v>
      </c>
      <c r="D2557" t="s">
        <v>225</v>
      </c>
      <c r="E2557">
        <v>9050</v>
      </c>
      <c r="F2557" t="s">
        <v>133</v>
      </c>
      <c r="G2557">
        <v>10</v>
      </c>
      <c r="H2557" t="s">
        <v>49</v>
      </c>
      <c r="I2557" t="s">
        <v>34</v>
      </c>
      <c r="J2557" t="s">
        <v>34</v>
      </c>
    </row>
    <row r="2558" spans="1:10" x14ac:dyDescent="0.4">
      <c r="A2558">
        <v>20241129</v>
      </c>
      <c r="B2558">
        <v>6194</v>
      </c>
      <c r="C2558" t="s">
        <v>1917</v>
      </c>
      <c r="D2558" t="s">
        <v>32</v>
      </c>
      <c r="E2558">
        <v>9050</v>
      </c>
      <c r="F2558" t="s">
        <v>133</v>
      </c>
      <c r="G2558">
        <v>10</v>
      </c>
      <c r="H2558" t="s">
        <v>49</v>
      </c>
      <c r="I2558">
        <v>7</v>
      </c>
      <c r="J2558" t="s">
        <v>39</v>
      </c>
    </row>
    <row r="2559" spans="1:10" x14ac:dyDescent="0.4">
      <c r="A2559">
        <v>20241129</v>
      </c>
      <c r="B2559">
        <v>6195</v>
      </c>
      <c r="C2559" t="s">
        <v>1916</v>
      </c>
      <c r="D2559" t="s">
        <v>225</v>
      </c>
      <c r="E2559">
        <v>9050</v>
      </c>
      <c r="F2559" t="s">
        <v>133</v>
      </c>
      <c r="G2559">
        <v>10</v>
      </c>
      <c r="H2559" t="s">
        <v>49</v>
      </c>
      <c r="I2559" t="s">
        <v>34</v>
      </c>
      <c r="J2559" t="s">
        <v>34</v>
      </c>
    </row>
    <row r="2560" spans="1:10" x14ac:dyDescent="0.4">
      <c r="A2560">
        <v>20241129</v>
      </c>
      <c r="B2560">
        <v>6196</v>
      </c>
      <c r="C2560" t="s">
        <v>1915</v>
      </c>
      <c r="D2560" t="s">
        <v>32</v>
      </c>
      <c r="E2560">
        <v>9050</v>
      </c>
      <c r="F2560" t="s">
        <v>133</v>
      </c>
      <c r="G2560">
        <v>10</v>
      </c>
      <c r="H2560" t="s">
        <v>49</v>
      </c>
      <c r="I2560">
        <v>6</v>
      </c>
      <c r="J2560" t="s">
        <v>29</v>
      </c>
    </row>
    <row r="2561" spans="1:10" x14ac:dyDescent="0.4">
      <c r="A2561">
        <v>20241129</v>
      </c>
      <c r="B2561">
        <v>6197</v>
      </c>
      <c r="C2561" t="s">
        <v>1914</v>
      </c>
      <c r="D2561" t="s">
        <v>32</v>
      </c>
      <c r="E2561">
        <v>9050</v>
      </c>
      <c r="F2561" t="s">
        <v>133</v>
      </c>
      <c r="G2561">
        <v>10</v>
      </c>
      <c r="H2561" t="s">
        <v>49</v>
      </c>
      <c r="I2561">
        <v>6</v>
      </c>
      <c r="J2561" t="s">
        <v>29</v>
      </c>
    </row>
    <row r="2562" spans="1:10" x14ac:dyDescent="0.4">
      <c r="A2562">
        <v>20241129</v>
      </c>
      <c r="B2562">
        <v>6198</v>
      </c>
      <c r="C2562" t="s">
        <v>1913</v>
      </c>
      <c r="D2562" t="s">
        <v>225</v>
      </c>
      <c r="E2562">
        <v>9050</v>
      </c>
      <c r="F2562" t="s">
        <v>133</v>
      </c>
      <c r="G2562">
        <v>10</v>
      </c>
      <c r="H2562" t="s">
        <v>49</v>
      </c>
      <c r="I2562" t="s">
        <v>34</v>
      </c>
      <c r="J2562" t="s">
        <v>34</v>
      </c>
    </row>
    <row r="2563" spans="1:10" x14ac:dyDescent="0.4">
      <c r="A2563">
        <v>20241129</v>
      </c>
      <c r="B2563">
        <v>6199</v>
      </c>
      <c r="C2563" t="s">
        <v>1912</v>
      </c>
      <c r="D2563" t="s">
        <v>37</v>
      </c>
      <c r="E2563">
        <v>9050</v>
      </c>
      <c r="F2563" t="s">
        <v>133</v>
      </c>
      <c r="G2563">
        <v>10</v>
      </c>
      <c r="H2563" t="s">
        <v>49</v>
      </c>
      <c r="I2563">
        <v>7</v>
      </c>
      <c r="J2563" t="s">
        <v>39</v>
      </c>
    </row>
    <row r="2564" spans="1:10" x14ac:dyDescent="0.4">
      <c r="A2564">
        <v>20241129</v>
      </c>
      <c r="B2564">
        <v>6200</v>
      </c>
      <c r="C2564" t="s">
        <v>1911</v>
      </c>
      <c r="D2564" t="s">
        <v>32</v>
      </c>
      <c r="E2564">
        <v>9050</v>
      </c>
      <c r="F2564" t="s">
        <v>133</v>
      </c>
      <c r="G2564">
        <v>10</v>
      </c>
      <c r="H2564" t="s">
        <v>49</v>
      </c>
      <c r="I2564">
        <v>6</v>
      </c>
      <c r="J2564" t="s">
        <v>29</v>
      </c>
    </row>
    <row r="2565" spans="1:10" x14ac:dyDescent="0.4">
      <c r="A2565">
        <v>20241129</v>
      </c>
      <c r="B2565">
        <v>6201</v>
      </c>
      <c r="C2565" t="s">
        <v>1910</v>
      </c>
      <c r="D2565" t="s">
        <v>32</v>
      </c>
      <c r="E2565">
        <v>3700</v>
      </c>
      <c r="F2565" t="s">
        <v>1131</v>
      </c>
      <c r="G2565">
        <v>6</v>
      </c>
      <c r="H2565" t="s">
        <v>1130</v>
      </c>
      <c r="I2565">
        <v>4</v>
      </c>
      <c r="J2565" t="s">
        <v>44</v>
      </c>
    </row>
    <row r="2566" spans="1:10" x14ac:dyDescent="0.4">
      <c r="A2566">
        <v>20241129</v>
      </c>
      <c r="B2566">
        <v>6203</v>
      </c>
      <c r="C2566" t="s">
        <v>1909</v>
      </c>
      <c r="D2566" t="s">
        <v>37</v>
      </c>
      <c r="E2566">
        <v>3600</v>
      </c>
      <c r="F2566" t="s">
        <v>877</v>
      </c>
      <c r="G2566">
        <v>8</v>
      </c>
      <c r="H2566" t="s">
        <v>877</v>
      </c>
      <c r="I2566">
        <v>7</v>
      </c>
      <c r="J2566" t="s">
        <v>39</v>
      </c>
    </row>
    <row r="2567" spans="1:10" x14ac:dyDescent="0.4">
      <c r="A2567">
        <v>20241129</v>
      </c>
      <c r="B2567">
        <v>6208</v>
      </c>
      <c r="C2567" t="s">
        <v>1908</v>
      </c>
      <c r="D2567" t="s">
        <v>37</v>
      </c>
      <c r="E2567">
        <v>3600</v>
      </c>
      <c r="F2567" t="s">
        <v>877</v>
      </c>
      <c r="G2567">
        <v>8</v>
      </c>
      <c r="H2567" t="s">
        <v>877</v>
      </c>
      <c r="I2567">
        <v>7</v>
      </c>
      <c r="J2567" t="s">
        <v>39</v>
      </c>
    </row>
    <row r="2568" spans="1:10" x14ac:dyDescent="0.4">
      <c r="A2568">
        <v>20241129</v>
      </c>
      <c r="B2568">
        <v>6209</v>
      </c>
      <c r="C2568" t="s">
        <v>1907</v>
      </c>
      <c r="D2568" t="s">
        <v>32</v>
      </c>
      <c r="E2568">
        <v>3600</v>
      </c>
      <c r="F2568" t="s">
        <v>877</v>
      </c>
      <c r="G2568">
        <v>8</v>
      </c>
      <c r="H2568" t="s">
        <v>877</v>
      </c>
      <c r="I2568">
        <v>6</v>
      </c>
      <c r="J2568" t="s">
        <v>29</v>
      </c>
    </row>
    <row r="2569" spans="1:10" x14ac:dyDescent="0.4">
      <c r="A2569">
        <v>20241129</v>
      </c>
      <c r="B2569">
        <v>6210</v>
      </c>
      <c r="C2569" t="s">
        <v>1906</v>
      </c>
      <c r="D2569" t="s">
        <v>37</v>
      </c>
      <c r="E2569">
        <v>3600</v>
      </c>
      <c r="F2569" t="s">
        <v>877</v>
      </c>
      <c r="G2569">
        <v>8</v>
      </c>
      <c r="H2569" t="s">
        <v>877</v>
      </c>
      <c r="I2569">
        <v>7</v>
      </c>
      <c r="J2569" t="s">
        <v>39</v>
      </c>
    </row>
    <row r="2570" spans="1:10" x14ac:dyDescent="0.4">
      <c r="A2570">
        <v>20241129</v>
      </c>
      <c r="B2570">
        <v>6217</v>
      </c>
      <c r="C2570" t="s">
        <v>1905</v>
      </c>
      <c r="D2570" t="s">
        <v>37</v>
      </c>
      <c r="E2570">
        <v>3600</v>
      </c>
      <c r="F2570" t="s">
        <v>877</v>
      </c>
      <c r="G2570">
        <v>8</v>
      </c>
      <c r="H2570" t="s">
        <v>877</v>
      </c>
      <c r="I2570">
        <v>7</v>
      </c>
      <c r="J2570" t="s">
        <v>39</v>
      </c>
    </row>
    <row r="2571" spans="1:10" x14ac:dyDescent="0.4">
      <c r="A2571">
        <v>20241129</v>
      </c>
      <c r="B2571">
        <v>6218</v>
      </c>
      <c r="C2571" t="s">
        <v>1904</v>
      </c>
      <c r="D2571" t="s">
        <v>37</v>
      </c>
      <c r="E2571">
        <v>3600</v>
      </c>
      <c r="F2571" t="s">
        <v>877</v>
      </c>
      <c r="G2571">
        <v>8</v>
      </c>
      <c r="H2571" t="s">
        <v>877</v>
      </c>
      <c r="I2571">
        <v>7</v>
      </c>
      <c r="J2571" t="s">
        <v>39</v>
      </c>
    </row>
    <row r="2572" spans="1:10" x14ac:dyDescent="0.4">
      <c r="A2572">
        <v>20241129</v>
      </c>
      <c r="B2572">
        <v>6222</v>
      </c>
      <c r="C2572" t="s">
        <v>1903</v>
      </c>
      <c r="D2572" t="s">
        <v>32</v>
      </c>
      <c r="E2572">
        <v>3600</v>
      </c>
      <c r="F2572" t="s">
        <v>877</v>
      </c>
      <c r="G2572">
        <v>8</v>
      </c>
      <c r="H2572" t="s">
        <v>877</v>
      </c>
      <c r="I2572">
        <v>6</v>
      </c>
      <c r="J2572" t="s">
        <v>29</v>
      </c>
    </row>
    <row r="2573" spans="1:10" x14ac:dyDescent="0.4">
      <c r="A2573">
        <v>20241129</v>
      </c>
      <c r="B2573">
        <v>6223</v>
      </c>
      <c r="C2573" t="s">
        <v>1902</v>
      </c>
      <c r="D2573" t="s">
        <v>37</v>
      </c>
      <c r="E2573">
        <v>3600</v>
      </c>
      <c r="F2573" t="s">
        <v>877</v>
      </c>
      <c r="G2573">
        <v>8</v>
      </c>
      <c r="H2573" t="s">
        <v>877</v>
      </c>
      <c r="I2573" t="s">
        <v>34</v>
      </c>
      <c r="J2573" t="s">
        <v>34</v>
      </c>
    </row>
    <row r="2574" spans="1:10" x14ac:dyDescent="0.4">
      <c r="A2574">
        <v>20241129</v>
      </c>
      <c r="B2574">
        <v>6224</v>
      </c>
      <c r="C2574" t="s">
        <v>1901</v>
      </c>
      <c r="D2574" t="s">
        <v>225</v>
      </c>
      <c r="E2574">
        <v>3600</v>
      </c>
      <c r="F2574" t="s">
        <v>877</v>
      </c>
      <c r="G2574">
        <v>8</v>
      </c>
      <c r="H2574" t="s">
        <v>877</v>
      </c>
      <c r="I2574" t="s">
        <v>34</v>
      </c>
      <c r="J2574" t="s">
        <v>34</v>
      </c>
    </row>
    <row r="2575" spans="1:10" x14ac:dyDescent="0.4">
      <c r="A2575">
        <v>20241129</v>
      </c>
      <c r="B2575">
        <v>6226</v>
      </c>
      <c r="C2575" t="s">
        <v>1900</v>
      </c>
      <c r="D2575" t="s">
        <v>37</v>
      </c>
      <c r="E2575">
        <v>3600</v>
      </c>
      <c r="F2575" t="s">
        <v>877</v>
      </c>
      <c r="G2575">
        <v>8</v>
      </c>
      <c r="H2575" t="s">
        <v>877</v>
      </c>
      <c r="I2575" t="s">
        <v>34</v>
      </c>
      <c r="J2575" t="s">
        <v>34</v>
      </c>
    </row>
    <row r="2576" spans="1:10" x14ac:dyDescent="0.4">
      <c r="A2576">
        <v>20241129</v>
      </c>
      <c r="B2576">
        <v>6227</v>
      </c>
      <c r="C2576" t="s">
        <v>1899</v>
      </c>
      <c r="D2576" t="s">
        <v>37</v>
      </c>
      <c r="E2576">
        <v>3600</v>
      </c>
      <c r="F2576" t="s">
        <v>877</v>
      </c>
      <c r="G2576">
        <v>8</v>
      </c>
      <c r="H2576" t="s">
        <v>877</v>
      </c>
      <c r="I2576" t="s">
        <v>34</v>
      </c>
      <c r="J2576" t="s">
        <v>34</v>
      </c>
    </row>
    <row r="2577" spans="1:10" x14ac:dyDescent="0.4">
      <c r="A2577">
        <v>20241129</v>
      </c>
      <c r="B2577">
        <v>6228</v>
      </c>
      <c r="C2577" t="s">
        <v>1898</v>
      </c>
      <c r="D2577" t="s">
        <v>37</v>
      </c>
      <c r="E2577">
        <v>3600</v>
      </c>
      <c r="F2577" t="s">
        <v>877</v>
      </c>
      <c r="G2577">
        <v>8</v>
      </c>
      <c r="H2577" t="s">
        <v>877</v>
      </c>
      <c r="I2577" t="s">
        <v>34</v>
      </c>
      <c r="J2577" t="s">
        <v>34</v>
      </c>
    </row>
    <row r="2578" spans="1:10" x14ac:dyDescent="0.4">
      <c r="A2578">
        <v>20241129</v>
      </c>
      <c r="B2578">
        <v>6229</v>
      </c>
      <c r="C2578" t="s">
        <v>1897</v>
      </c>
      <c r="D2578" t="s">
        <v>37</v>
      </c>
      <c r="E2578">
        <v>3600</v>
      </c>
      <c r="F2578" t="s">
        <v>877</v>
      </c>
      <c r="G2578">
        <v>8</v>
      </c>
      <c r="H2578" t="s">
        <v>877</v>
      </c>
      <c r="I2578" t="s">
        <v>34</v>
      </c>
      <c r="J2578" t="s">
        <v>34</v>
      </c>
    </row>
    <row r="2579" spans="1:10" x14ac:dyDescent="0.4">
      <c r="A2579">
        <v>20241129</v>
      </c>
      <c r="B2579">
        <v>6230</v>
      </c>
      <c r="C2579" t="s">
        <v>1896</v>
      </c>
      <c r="D2579" t="s">
        <v>37</v>
      </c>
      <c r="E2579">
        <v>3600</v>
      </c>
      <c r="F2579" t="s">
        <v>877</v>
      </c>
      <c r="G2579">
        <v>8</v>
      </c>
      <c r="H2579" t="s">
        <v>877</v>
      </c>
      <c r="I2579" t="s">
        <v>34</v>
      </c>
      <c r="J2579" t="s">
        <v>34</v>
      </c>
    </row>
    <row r="2580" spans="1:10" x14ac:dyDescent="0.4">
      <c r="A2580">
        <v>20241129</v>
      </c>
      <c r="B2580">
        <v>6231</v>
      </c>
      <c r="C2580" t="s">
        <v>1895</v>
      </c>
      <c r="D2580" t="s">
        <v>37</v>
      </c>
      <c r="E2580">
        <v>3600</v>
      </c>
      <c r="F2580" t="s">
        <v>877</v>
      </c>
      <c r="G2580">
        <v>8</v>
      </c>
      <c r="H2580" t="s">
        <v>877</v>
      </c>
      <c r="I2580" t="s">
        <v>34</v>
      </c>
      <c r="J2580" t="s">
        <v>34</v>
      </c>
    </row>
    <row r="2581" spans="1:10" x14ac:dyDescent="0.4">
      <c r="A2581">
        <v>20241129</v>
      </c>
      <c r="B2581">
        <v>6232</v>
      </c>
      <c r="C2581" t="s">
        <v>1894</v>
      </c>
      <c r="D2581" t="s">
        <v>225</v>
      </c>
      <c r="E2581">
        <v>3600</v>
      </c>
      <c r="F2581" t="s">
        <v>877</v>
      </c>
      <c r="G2581">
        <v>8</v>
      </c>
      <c r="H2581" t="s">
        <v>877</v>
      </c>
      <c r="I2581" t="s">
        <v>34</v>
      </c>
      <c r="J2581" t="s">
        <v>34</v>
      </c>
    </row>
    <row r="2582" spans="1:10" x14ac:dyDescent="0.4">
      <c r="A2582">
        <v>20241129</v>
      </c>
      <c r="B2582">
        <v>6233</v>
      </c>
      <c r="C2582" t="s">
        <v>1893</v>
      </c>
      <c r="D2582" t="s">
        <v>37</v>
      </c>
      <c r="E2582">
        <v>3600</v>
      </c>
      <c r="F2582" t="s">
        <v>877</v>
      </c>
      <c r="G2582">
        <v>8</v>
      </c>
      <c r="H2582" t="s">
        <v>877</v>
      </c>
      <c r="I2582" t="s">
        <v>34</v>
      </c>
      <c r="J2582" t="s">
        <v>34</v>
      </c>
    </row>
    <row r="2583" spans="1:10" x14ac:dyDescent="0.4">
      <c r="A2583">
        <v>20241129</v>
      </c>
      <c r="B2583">
        <v>6235</v>
      </c>
      <c r="C2583" t="s">
        <v>1892</v>
      </c>
      <c r="D2583" t="s">
        <v>32</v>
      </c>
      <c r="E2583">
        <v>3600</v>
      </c>
      <c r="F2583" t="s">
        <v>877</v>
      </c>
      <c r="G2583">
        <v>8</v>
      </c>
      <c r="H2583" t="s">
        <v>877</v>
      </c>
      <c r="I2583">
        <v>6</v>
      </c>
      <c r="J2583" t="s">
        <v>29</v>
      </c>
    </row>
    <row r="2584" spans="1:10" x14ac:dyDescent="0.4">
      <c r="A2584">
        <v>20241129</v>
      </c>
      <c r="B2584">
        <v>6237</v>
      </c>
      <c r="C2584" t="s">
        <v>1891</v>
      </c>
      <c r="D2584" t="s">
        <v>32</v>
      </c>
      <c r="E2584">
        <v>3600</v>
      </c>
      <c r="F2584" t="s">
        <v>877</v>
      </c>
      <c r="G2584">
        <v>8</v>
      </c>
      <c r="H2584" t="s">
        <v>877</v>
      </c>
      <c r="I2584">
        <v>7</v>
      </c>
      <c r="J2584" t="s">
        <v>39</v>
      </c>
    </row>
    <row r="2585" spans="1:10" x14ac:dyDescent="0.4">
      <c r="A2585">
        <v>20241129</v>
      </c>
      <c r="B2585">
        <v>6238</v>
      </c>
      <c r="C2585" t="s">
        <v>1890</v>
      </c>
      <c r="D2585" t="s">
        <v>32</v>
      </c>
      <c r="E2585">
        <v>3600</v>
      </c>
      <c r="F2585" t="s">
        <v>877</v>
      </c>
      <c r="G2585">
        <v>8</v>
      </c>
      <c r="H2585" t="s">
        <v>877</v>
      </c>
      <c r="I2585">
        <v>7</v>
      </c>
      <c r="J2585" t="s">
        <v>39</v>
      </c>
    </row>
    <row r="2586" spans="1:10" x14ac:dyDescent="0.4">
      <c r="A2586">
        <v>20241129</v>
      </c>
      <c r="B2586">
        <v>6239</v>
      </c>
      <c r="C2586" t="s">
        <v>1889</v>
      </c>
      <c r="D2586" t="s">
        <v>37</v>
      </c>
      <c r="E2586">
        <v>3600</v>
      </c>
      <c r="F2586" t="s">
        <v>877</v>
      </c>
      <c r="G2586">
        <v>8</v>
      </c>
      <c r="H2586" t="s">
        <v>877</v>
      </c>
      <c r="I2586" t="s">
        <v>34</v>
      </c>
      <c r="J2586" t="s">
        <v>34</v>
      </c>
    </row>
    <row r="2587" spans="1:10" x14ac:dyDescent="0.4">
      <c r="A2587">
        <v>20241129</v>
      </c>
      <c r="B2587">
        <v>6240</v>
      </c>
      <c r="C2587" t="s">
        <v>1888</v>
      </c>
      <c r="D2587" t="s">
        <v>32</v>
      </c>
      <c r="E2587">
        <v>3600</v>
      </c>
      <c r="F2587" t="s">
        <v>877</v>
      </c>
      <c r="G2587">
        <v>8</v>
      </c>
      <c r="H2587" t="s">
        <v>877</v>
      </c>
      <c r="I2587">
        <v>7</v>
      </c>
      <c r="J2587" t="s">
        <v>39</v>
      </c>
    </row>
    <row r="2588" spans="1:10" x14ac:dyDescent="0.4">
      <c r="A2588">
        <v>20241129</v>
      </c>
      <c r="B2588">
        <v>6245</v>
      </c>
      <c r="C2588" t="s">
        <v>1887</v>
      </c>
      <c r="D2588" t="s">
        <v>37</v>
      </c>
      <c r="E2588">
        <v>3600</v>
      </c>
      <c r="F2588" t="s">
        <v>877</v>
      </c>
      <c r="G2588">
        <v>8</v>
      </c>
      <c r="H2588" t="s">
        <v>877</v>
      </c>
      <c r="I2588" t="s">
        <v>34</v>
      </c>
      <c r="J2588" t="s">
        <v>34</v>
      </c>
    </row>
    <row r="2589" spans="1:10" x14ac:dyDescent="0.4">
      <c r="A2589">
        <v>20241129</v>
      </c>
      <c r="B2589">
        <v>6246</v>
      </c>
      <c r="C2589" t="s">
        <v>1886</v>
      </c>
      <c r="D2589" t="s">
        <v>37</v>
      </c>
      <c r="E2589">
        <v>3600</v>
      </c>
      <c r="F2589" t="s">
        <v>877</v>
      </c>
      <c r="G2589">
        <v>8</v>
      </c>
      <c r="H2589" t="s">
        <v>877</v>
      </c>
      <c r="I2589" t="s">
        <v>34</v>
      </c>
      <c r="J2589" t="s">
        <v>34</v>
      </c>
    </row>
    <row r="2590" spans="1:10" x14ac:dyDescent="0.4">
      <c r="A2590">
        <v>20241129</v>
      </c>
      <c r="B2590">
        <v>6247</v>
      </c>
      <c r="C2590" t="s">
        <v>1885</v>
      </c>
      <c r="D2590" t="s">
        <v>32</v>
      </c>
      <c r="E2590">
        <v>3600</v>
      </c>
      <c r="F2590" t="s">
        <v>877</v>
      </c>
      <c r="G2590">
        <v>8</v>
      </c>
      <c r="H2590" t="s">
        <v>877</v>
      </c>
      <c r="I2590">
        <v>7</v>
      </c>
      <c r="J2590" t="s">
        <v>39</v>
      </c>
    </row>
    <row r="2591" spans="1:10" x14ac:dyDescent="0.4">
      <c r="A2591">
        <v>20241129</v>
      </c>
      <c r="B2591">
        <v>6248</v>
      </c>
      <c r="C2591" t="s">
        <v>1884</v>
      </c>
      <c r="D2591" t="s">
        <v>37</v>
      </c>
      <c r="E2591">
        <v>3600</v>
      </c>
      <c r="F2591" t="s">
        <v>877</v>
      </c>
      <c r="G2591">
        <v>8</v>
      </c>
      <c r="H2591" t="s">
        <v>877</v>
      </c>
      <c r="I2591" t="s">
        <v>34</v>
      </c>
      <c r="J2591" t="s">
        <v>34</v>
      </c>
    </row>
    <row r="2592" spans="1:10" x14ac:dyDescent="0.4">
      <c r="A2592">
        <v>20241129</v>
      </c>
      <c r="B2592">
        <v>6249</v>
      </c>
      <c r="C2592" t="s">
        <v>4624</v>
      </c>
      <c r="D2592" t="s">
        <v>37</v>
      </c>
      <c r="E2592">
        <v>3600</v>
      </c>
      <c r="F2592" t="s">
        <v>877</v>
      </c>
      <c r="G2592">
        <v>8</v>
      </c>
      <c r="H2592" t="s">
        <v>877</v>
      </c>
      <c r="I2592" t="s">
        <v>34</v>
      </c>
      <c r="J2592" t="s">
        <v>34</v>
      </c>
    </row>
    <row r="2593" spans="1:10" x14ac:dyDescent="0.4">
      <c r="A2593">
        <v>20241129</v>
      </c>
      <c r="B2593">
        <v>6250</v>
      </c>
      <c r="C2593" t="s">
        <v>1883</v>
      </c>
      <c r="D2593" t="s">
        <v>32</v>
      </c>
      <c r="E2593">
        <v>3600</v>
      </c>
      <c r="F2593" t="s">
        <v>877</v>
      </c>
      <c r="G2593">
        <v>8</v>
      </c>
      <c r="H2593" t="s">
        <v>877</v>
      </c>
      <c r="I2593">
        <v>6</v>
      </c>
      <c r="J2593" t="s">
        <v>29</v>
      </c>
    </row>
    <row r="2594" spans="1:10" x14ac:dyDescent="0.4">
      <c r="A2594">
        <v>20241129</v>
      </c>
      <c r="B2594">
        <v>6254</v>
      </c>
      <c r="C2594" t="s">
        <v>1882</v>
      </c>
      <c r="D2594" t="s">
        <v>32</v>
      </c>
      <c r="E2594">
        <v>3600</v>
      </c>
      <c r="F2594" t="s">
        <v>877</v>
      </c>
      <c r="G2594">
        <v>8</v>
      </c>
      <c r="H2594" t="s">
        <v>877</v>
      </c>
      <c r="I2594">
        <v>6</v>
      </c>
      <c r="J2594" t="s">
        <v>29</v>
      </c>
    </row>
    <row r="2595" spans="1:10" x14ac:dyDescent="0.4">
      <c r="A2595">
        <v>20241129</v>
      </c>
      <c r="B2595">
        <v>6255</v>
      </c>
      <c r="C2595" t="s">
        <v>1881</v>
      </c>
      <c r="D2595" t="s">
        <v>225</v>
      </c>
      <c r="E2595">
        <v>3600</v>
      </c>
      <c r="F2595" t="s">
        <v>877</v>
      </c>
      <c r="G2595">
        <v>8</v>
      </c>
      <c r="H2595" t="s">
        <v>877</v>
      </c>
      <c r="I2595" t="s">
        <v>34</v>
      </c>
      <c r="J2595" t="s">
        <v>34</v>
      </c>
    </row>
    <row r="2596" spans="1:10" x14ac:dyDescent="0.4">
      <c r="A2596">
        <v>20241129</v>
      </c>
      <c r="B2596">
        <v>6257</v>
      </c>
      <c r="C2596" t="s">
        <v>1880</v>
      </c>
      <c r="D2596" t="s">
        <v>37</v>
      </c>
      <c r="E2596">
        <v>3600</v>
      </c>
      <c r="F2596" t="s">
        <v>877</v>
      </c>
      <c r="G2596">
        <v>8</v>
      </c>
      <c r="H2596" t="s">
        <v>877</v>
      </c>
      <c r="I2596" t="s">
        <v>34</v>
      </c>
      <c r="J2596" t="s">
        <v>34</v>
      </c>
    </row>
    <row r="2597" spans="1:10" x14ac:dyDescent="0.4">
      <c r="A2597">
        <v>20241129</v>
      </c>
      <c r="B2597">
        <v>6258</v>
      </c>
      <c r="C2597" t="s">
        <v>1879</v>
      </c>
      <c r="D2597" t="s">
        <v>32</v>
      </c>
      <c r="E2597">
        <v>3600</v>
      </c>
      <c r="F2597" t="s">
        <v>877</v>
      </c>
      <c r="G2597">
        <v>8</v>
      </c>
      <c r="H2597" t="s">
        <v>877</v>
      </c>
      <c r="I2597">
        <v>6</v>
      </c>
      <c r="J2597" t="s">
        <v>29</v>
      </c>
    </row>
    <row r="2598" spans="1:10" x14ac:dyDescent="0.4">
      <c r="A2598">
        <v>20241129</v>
      </c>
      <c r="B2598">
        <v>6262</v>
      </c>
      <c r="C2598" t="s">
        <v>1878</v>
      </c>
      <c r="D2598" t="s">
        <v>32</v>
      </c>
      <c r="E2598">
        <v>3600</v>
      </c>
      <c r="F2598" t="s">
        <v>877</v>
      </c>
      <c r="G2598">
        <v>8</v>
      </c>
      <c r="H2598" t="s">
        <v>877</v>
      </c>
      <c r="I2598">
        <v>7</v>
      </c>
      <c r="J2598" t="s">
        <v>39</v>
      </c>
    </row>
    <row r="2599" spans="1:10" x14ac:dyDescent="0.4">
      <c r="A2599">
        <v>20241129</v>
      </c>
      <c r="B2599">
        <v>6264</v>
      </c>
      <c r="C2599" t="s">
        <v>1877</v>
      </c>
      <c r="D2599" t="s">
        <v>32</v>
      </c>
      <c r="E2599">
        <v>3600</v>
      </c>
      <c r="F2599" t="s">
        <v>877</v>
      </c>
      <c r="G2599">
        <v>8</v>
      </c>
      <c r="H2599" t="s">
        <v>877</v>
      </c>
      <c r="I2599">
        <v>7</v>
      </c>
      <c r="J2599" t="s">
        <v>39</v>
      </c>
    </row>
    <row r="2600" spans="1:10" x14ac:dyDescent="0.4">
      <c r="A2600">
        <v>20241129</v>
      </c>
      <c r="B2600">
        <v>6265</v>
      </c>
      <c r="C2600" t="s">
        <v>1876</v>
      </c>
      <c r="D2600" t="s">
        <v>37</v>
      </c>
      <c r="E2600">
        <v>3600</v>
      </c>
      <c r="F2600" t="s">
        <v>877</v>
      </c>
      <c r="G2600">
        <v>8</v>
      </c>
      <c r="H2600" t="s">
        <v>877</v>
      </c>
      <c r="I2600" t="s">
        <v>34</v>
      </c>
      <c r="J2600" t="s">
        <v>34</v>
      </c>
    </row>
    <row r="2601" spans="1:10" x14ac:dyDescent="0.4">
      <c r="A2601">
        <v>20241129</v>
      </c>
      <c r="B2601">
        <v>6266</v>
      </c>
      <c r="C2601" t="s">
        <v>1875</v>
      </c>
      <c r="D2601" t="s">
        <v>32</v>
      </c>
      <c r="E2601">
        <v>3600</v>
      </c>
      <c r="F2601" t="s">
        <v>877</v>
      </c>
      <c r="G2601">
        <v>8</v>
      </c>
      <c r="H2601" t="s">
        <v>877</v>
      </c>
      <c r="I2601">
        <v>6</v>
      </c>
      <c r="J2601" t="s">
        <v>29</v>
      </c>
    </row>
    <row r="2602" spans="1:10" x14ac:dyDescent="0.4">
      <c r="A2602">
        <v>20241129</v>
      </c>
      <c r="B2602">
        <v>6267</v>
      </c>
      <c r="C2602" t="s">
        <v>1874</v>
      </c>
      <c r="D2602" t="s">
        <v>37</v>
      </c>
      <c r="E2602">
        <v>3600</v>
      </c>
      <c r="F2602" t="s">
        <v>877</v>
      </c>
      <c r="G2602">
        <v>8</v>
      </c>
      <c r="H2602" t="s">
        <v>877</v>
      </c>
      <c r="I2602" t="s">
        <v>34</v>
      </c>
      <c r="J2602" t="s">
        <v>34</v>
      </c>
    </row>
    <row r="2603" spans="1:10" x14ac:dyDescent="0.4">
      <c r="A2603">
        <v>20241129</v>
      </c>
      <c r="B2603">
        <v>6268</v>
      </c>
      <c r="C2603" t="s">
        <v>1873</v>
      </c>
      <c r="D2603" t="s">
        <v>32</v>
      </c>
      <c r="E2603">
        <v>3600</v>
      </c>
      <c r="F2603" t="s">
        <v>877</v>
      </c>
      <c r="G2603">
        <v>8</v>
      </c>
      <c r="H2603" t="s">
        <v>877</v>
      </c>
      <c r="I2603">
        <v>4</v>
      </c>
      <c r="J2603" t="s">
        <v>44</v>
      </c>
    </row>
    <row r="2604" spans="1:10" x14ac:dyDescent="0.4">
      <c r="A2604">
        <v>20241129</v>
      </c>
      <c r="B2604">
        <v>6269</v>
      </c>
      <c r="C2604" t="s">
        <v>1872</v>
      </c>
      <c r="D2604" t="s">
        <v>32</v>
      </c>
      <c r="E2604">
        <v>3600</v>
      </c>
      <c r="F2604" t="s">
        <v>877</v>
      </c>
      <c r="G2604">
        <v>8</v>
      </c>
      <c r="H2604" t="s">
        <v>877</v>
      </c>
      <c r="I2604">
        <v>6</v>
      </c>
      <c r="J2604" t="s">
        <v>29</v>
      </c>
    </row>
    <row r="2605" spans="1:10" x14ac:dyDescent="0.4">
      <c r="A2605">
        <v>20241129</v>
      </c>
      <c r="B2605">
        <v>6272</v>
      </c>
      <c r="C2605" t="s">
        <v>1871</v>
      </c>
      <c r="D2605" t="s">
        <v>32</v>
      </c>
      <c r="E2605">
        <v>3600</v>
      </c>
      <c r="F2605" t="s">
        <v>877</v>
      </c>
      <c r="G2605">
        <v>8</v>
      </c>
      <c r="H2605" t="s">
        <v>877</v>
      </c>
      <c r="I2605">
        <v>7</v>
      </c>
      <c r="J2605" t="s">
        <v>39</v>
      </c>
    </row>
    <row r="2606" spans="1:10" x14ac:dyDescent="0.4">
      <c r="A2606">
        <v>20241129</v>
      </c>
      <c r="B2606">
        <v>6273</v>
      </c>
      <c r="C2606" t="s">
        <v>1870</v>
      </c>
      <c r="D2606" t="s">
        <v>32</v>
      </c>
      <c r="E2606">
        <v>3600</v>
      </c>
      <c r="F2606" t="s">
        <v>877</v>
      </c>
      <c r="G2606">
        <v>8</v>
      </c>
      <c r="H2606" t="s">
        <v>877</v>
      </c>
      <c r="I2606">
        <v>2</v>
      </c>
      <c r="J2606" t="s">
        <v>114</v>
      </c>
    </row>
    <row r="2607" spans="1:10" x14ac:dyDescent="0.4">
      <c r="A2607">
        <v>20241129</v>
      </c>
      <c r="B2607">
        <v>6276</v>
      </c>
      <c r="C2607" t="s">
        <v>1869</v>
      </c>
      <c r="D2607" t="s">
        <v>37</v>
      </c>
      <c r="E2607">
        <v>3650</v>
      </c>
      <c r="F2607" t="s">
        <v>95</v>
      </c>
      <c r="G2607">
        <v>9</v>
      </c>
      <c r="H2607" t="s">
        <v>94</v>
      </c>
      <c r="I2607" t="s">
        <v>34</v>
      </c>
      <c r="J2607" t="s">
        <v>34</v>
      </c>
    </row>
    <row r="2608" spans="1:10" x14ac:dyDescent="0.4">
      <c r="A2608">
        <v>20241129</v>
      </c>
      <c r="B2608">
        <v>6277</v>
      </c>
      <c r="C2608" t="s">
        <v>1868</v>
      </c>
      <c r="D2608" t="s">
        <v>32</v>
      </c>
      <c r="E2608">
        <v>3600</v>
      </c>
      <c r="F2608" t="s">
        <v>877</v>
      </c>
      <c r="G2608">
        <v>8</v>
      </c>
      <c r="H2608" t="s">
        <v>877</v>
      </c>
      <c r="I2608">
        <v>6</v>
      </c>
      <c r="J2608" t="s">
        <v>29</v>
      </c>
    </row>
    <row r="2609" spans="1:10" x14ac:dyDescent="0.4">
      <c r="A2609">
        <v>20241129</v>
      </c>
      <c r="B2609">
        <v>6278</v>
      </c>
      <c r="C2609" t="s">
        <v>1867</v>
      </c>
      <c r="D2609" t="s">
        <v>32</v>
      </c>
      <c r="E2609">
        <v>3600</v>
      </c>
      <c r="F2609" t="s">
        <v>877</v>
      </c>
      <c r="G2609">
        <v>8</v>
      </c>
      <c r="H2609" t="s">
        <v>877</v>
      </c>
      <c r="I2609">
        <v>6</v>
      </c>
      <c r="J2609" t="s">
        <v>29</v>
      </c>
    </row>
    <row r="2610" spans="1:10" x14ac:dyDescent="0.4">
      <c r="A2610">
        <v>20241129</v>
      </c>
      <c r="B2610">
        <v>6279</v>
      </c>
      <c r="C2610" t="s">
        <v>1866</v>
      </c>
      <c r="D2610" t="s">
        <v>32</v>
      </c>
      <c r="E2610">
        <v>3600</v>
      </c>
      <c r="F2610" t="s">
        <v>877</v>
      </c>
      <c r="G2610">
        <v>8</v>
      </c>
      <c r="H2610" t="s">
        <v>877</v>
      </c>
      <c r="I2610">
        <v>7</v>
      </c>
      <c r="J2610" t="s">
        <v>39</v>
      </c>
    </row>
    <row r="2611" spans="1:10" x14ac:dyDescent="0.4">
      <c r="A2611">
        <v>20241129</v>
      </c>
      <c r="B2611">
        <v>6282</v>
      </c>
      <c r="C2611" t="s">
        <v>1865</v>
      </c>
      <c r="D2611" t="s">
        <v>32</v>
      </c>
      <c r="E2611">
        <v>3600</v>
      </c>
      <c r="F2611" t="s">
        <v>877</v>
      </c>
      <c r="G2611">
        <v>8</v>
      </c>
      <c r="H2611" t="s">
        <v>877</v>
      </c>
      <c r="I2611">
        <v>7</v>
      </c>
      <c r="J2611" t="s">
        <v>39</v>
      </c>
    </row>
    <row r="2612" spans="1:10" x14ac:dyDescent="0.4">
      <c r="A2612">
        <v>20241129</v>
      </c>
      <c r="B2612">
        <v>6284</v>
      </c>
      <c r="C2612" t="s">
        <v>1864</v>
      </c>
      <c r="D2612" t="s">
        <v>32</v>
      </c>
      <c r="E2612">
        <v>3600</v>
      </c>
      <c r="F2612" t="s">
        <v>877</v>
      </c>
      <c r="G2612">
        <v>8</v>
      </c>
      <c r="H2612" t="s">
        <v>877</v>
      </c>
      <c r="I2612">
        <v>6</v>
      </c>
      <c r="J2612" t="s">
        <v>29</v>
      </c>
    </row>
    <row r="2613" spans="1:10" x14ac:dyDescent="0.4">
      <c r="A2613">
        <v>20241129</v>
      </c>
      <c r="B2613">
        <v>6286</v>
      </c>
      <c r="C2613" t="s">
        <v>1863</v>
      </c>
      <c r="D2613" t="s">
        <v>37</v>
      </c>
      <c r="E2613">
        <v>3600</v>
      </c>
      <c r="F2613" t="s">
        <v>877</v>
      </c>
      <c r="G2613">
        <v>8</v>
      </c>
      <c r="H2613" t="s">
        <v>877</v>
      </c>
      <c r="I2613" t="s">
        <v>34</v>
      </c>
      <c r="J2613" t="s">
        <v>34</v>
      </c>
    </row>
    <row r="2614" spans="1:10" x14ac:dyDescent="0.4">
      <c r="A2614">
        <v>20241129</v>
      </c>
      <c r="B2614">
        <v>6287</v>
      </c>
      <c r="C2614" t="s">
        <v>1862</v>
      </c>
      <c r="D2614" t="s">
        <v>32</v>
      </c>
      <c r="E2614">
        <v>3600</v>
      </c>
      <c r="F2614" t="s">
        <v>877</v>
      </c>
      <c r="G2614">
        <v>8</v>
      </c>
      <c r="H2614" t="s">
        <v>877</v>
      </c>
      <c r="I2614">
        <v>6</v>
      </c>
      <c r="J2614" t="s">
        <v>29</v>
      </c>
    </row>
    <row r="2615" spans="1:10" x14ac:dyDescent="0.4">
      <c r="A2615">
        <v>20241129</v>
      </c>
      <c r="B2615">
        <v>6289</v>
      </c>
      <c r="C2615" t="s">
        <v>1861</v>
      </c>
      <c r="D2615" t="s">
        <v>32</v>
      </c>
      <c r="E2615">
        <v>3600</v>
      </c>
      <c r="F2615" t="s">
        <v>877</v>
      </c>
      <c r="G2615">
        <v>8</v>
      </c>
      <c r="H2615" t="s">
        <v>877</v>
      </c>
      <c r="I2615">
        <v>6</v>
      </c>
      <c r="J2615" t="s">
        <v>29</v>
      </c>
    </row>
    <row r="2616" spans="1:10" x14ac:dyDescent="0.4">
      <c r="A2616">
        <v>20241129</v>
      </c>
      <c r="B2616">
        <v>6291</v>
      </c>
      <c r="C2616" t="s">
        <v>1860</v>
      </c>
      <c r="D2616" t="s">
        <v>37</v>
      </c>
      <c r="E2616">
        <v>3600</v>
      </c>
      <c r="F2616" t="s">
        <v>877</v>
      </c>
      <c r="G2616">
        <v>8</v>
      </c>
      <c r="H2616" t="s">
        <v>877</v>
      </c>
      <c r="I2616">
        <v>7</v>
      </c>
      <c r="J2616" t="s">
        <v>39</v>
      </c>
    </row>
    <row r="2617" spans="1:10" x14ac:dyDescent="0.4">
      <c r="A2617">
        <v>20241129</v>
      </c>
      <c r="B2617">
        <v>6292</v>
      </c>
      <c r="C2617" t="s">
        <v>1859</v>
      </c>
      <c r="D2617" t="s">
        <v>37</v>
      </c>
      <c r="E2617">
        <v>3600</v>
      </c>
      <c r="F2617" t="s">
        <v>877</v>
      </c>
      <c r="G2617">
        <v>8</v>
      </c>
      <c r="H2617" t="s">
        <v>877</v>
      </c>
      <c r="I2617">
        <v>7</v>
      </c>
      <c r="J2617" t="s">
        <v>39</v>
      </c>
    </row>
    <row r="2618" spans="1:10" x14ac:dyDescent="0.4">
      <c r="A2618">
        <v>20241129</v>
      </c>
      <c r="B2618">
        <v>6293</v>
      </c>
      <c r="C2618" t="s">
        <v>1858</v>
      </c>
      <c r="D2618" t="s">
        <v>32</v>
      </c>
      <c r="E2618">
        <v>3600</v>
      </c>
      <c r="F2618" t="s">
        <v>877</v>
      </c>
      <c r="G2618">
        <v>8</v>
      </c>
      <c r="H2618" t="s">
        <v>877</v>
      </c>
      <c r="I2618">
        <v>7</v>
      </c>
      <c r="J2618" t="s">
        <v>39</v>
      </c>
    </row>
    <row r="2619" spans="1:10" x14ac:dyDescent="0.4">
      <c r="A2619">
        <v>20241129</v>
      </c>
      <c r="B2619">
        <v>6294</v>
      </c>
      <c r="C2619" t="s">
        <v>1857</v>
      </c>
      <c r="D2619" t="s">
        <v>32</v>
      </c>
      <c r="E2619">
        <v>3600</v>
      </c>
      <c r="F2619" t="s">
        <v>877</v>
      </c>
      <c r="G2619">
        <v>8</v>
      </c>
      <c r="H2619" t="s">
        <v>877</v>
      </c>
      <c r="I2619">
        <v>7</v>
      </c>
      <c r="J2619" t="s">
        <v>39</v>
      </c>
    </row>
    <row r="2620" spans="1:10" x14ac:dyDescent="0.4">
      <c r="A2620">
        <v>20241129</v>
      </c>
      <c r="B2620">
        <v>6297</v>
      </c>
      <c r="C2620" t="s">
        <v>1856</v>
      </c>
      <c r="D2620" t="s">
        <v>37</v>
      </c>
      <c r="E2620">
        <v>3600</v>
      </c>
      <c r="F2620" t="s">
        <v>877</v>
      </c>
      <c r="G2620">
        <v>8</v>
      </c>
      <c r="H2620" t="s">
        <v>877</v>
      </c>
      <c r="I2620" t="s">
        <v>34</v>
      </c>
      <c r="J2620" t="s">
        <v>34</v>
      </c>
    </row>
    <row r="2621" spans="1:10" x14ac:dyDescent="0.4">
      <c r="A2621">
        <v>20241129</v>
      </c>
      <c r="B2621">
        <v>6298</v>
      </c>
      <c r="C2621" t="s">
        <v>1855</v>
      </c>
      <c r="D2621" t="s">
        <v>32</v>
      </c>
      <c r="E2621">
        <v>3600</v>
      </c>
      <c r="F2621" t="s">
        <v>877</v>
      </c>
      <c r="G2621">
        <v>8</v>
      </c>
      <c r="H2621" t="s">
        <v>877</v>
      </c>
      <c r="I2621">
        <v>7</v>
      </c>
      <c r="J2621" t="s">
        <v>39</v>
      </c>
    </row>
    <row r="2622" spans="1:10" x14ac:dyDescent="0.4">
      <c r="A2622">
        <v>20241129</v>
      </c>
      <c r="B2622">
        <v>6301</v>
      </c>
      <c r="C2622" t="s">
        <v>1854</v>
      </c>
      <c r="D2622" t="s">
        <v>32</v>
      </c>
      <c r="E2622">
        <v>3600</v>
      </c>
      <c r="F2622" t="s">
        <v>877</v>
      </c>
      <c r="G2622">
        <v>8</v>
      </c>
      <c r="H2622" t="s">
        <v>877</v>
      </c>
      <c r="I2622">
        <v>2</v>
      </c>
      <c r="J2622" t="s">
        <v>114</v>
      </c>
    </row>
    <row r="2623" spans="1:10" x14ac:dyDescent="0.4">
      <c r="A2623">
        <v>20241129</v>
      </c>
      <c r="B2623">
        <v>6302</v>
      </c>
      <c r="C2623" t="s">
        <v>1853</v>
      </c>
      <c r="D2623" t="s">
        <v>32</v>
      </c>
      <c r="E2623">
        <v>3600</v>
      </c>
      <c r="F2623" t="s">
        <v>877</v>
      </c>
      <c r="G2623">
        <v>8</v>
      </c>
      <c r="H2623" t="s">
        <v>877</v>
      </c>
      <c r="I2623">
        <v>4</v>
      </c>
      <c r="J2623" t="s">
        <v>44</v>
      </c>
    </row>
    <row r="2624" spans="1:10" x14ac:dyDescent="0.4">
      <c r="A2624">
        <v>20241129</v>
      </c>
      <c r="B2624">
        <v>6305</v>
      </c>
      <c r="C2624" t="s">
        <v>1852</v>
      </c>
      <c r="D2624" t="s">
        <v>32</v>
      </c>
      <c r="E2624">
        <v>3600</v>
      </c>
      <c r="F2624" t="s">
        <v>877</v>
      </c>
      <c r="G2624">
        <v>8</v>
      </c>
      <c r="H2624" t="s">
        <v>877</v>
      </c>
      <c r="I2624">
        <v>4</v>
      </c>
      <c r="J2624" t="s">
        <v>44</v>
      </c>
    </row>
    <row r="2625" spans="1:10" x14ac:dyDescent="0.4">
      <c r="A2625">
        <v>20241129</v>
      </c>
      <c r="B2625">
        <v>6306</v>
      </c>
      <c r="C2625" t="s">
        <v>1851</v>
      </c>
      <c r="D2625" t="s">
        <v>32</v>
      </c>
      <c r="E2625">
        <v>3600</v>
      </c>
      <c r="F2625" t="s">
        <v>877</v>
      </c>
      <c r="G2625">
        <v>8</v>
      </c>
      <c r="H2625" t="s">
        <v>877</v>
      </c>
      <c r="I2625">
        <v>7</v>
      </c>
      <c r="J2625" t="s">
        <v>39</v>
      </c>
    </row>
    <row r="2626" spans="1:10" x14ac:dyDescent="0.4">
      <c r="A2626">
        <v>20241129</v>
      </c>
      <c r="B2626">
        <v>6307</v>
      </c>
      <c r="C2626" t="s">
        <v>1850</v>
      </c>
      <c r="D2626" t="s">
        <v>37</v>
      </c>
      <c r="E2626">
        <v>3600</v>
      </c>
      <c r="F2626" t="s">
        <v>877</v>
      </c>
      <c r="G2626">
        <v>8</v>
      </c>
      <c r="H2626" t="s">
        <v>877</v>
      </c>
      <c r="I2626" t="s">
        <v>34</v>
      </c>
      <c r="J2626" t="s">
        <v>34</v>
      </c>
    </row>
    <row r="2627" spans="1:10" x14ac:dyDescent="0.4">
      <c r="A2627">
        <v>20241129</v>
      </c>
      <c r="B2627">
        <v>6309</v>
      </c>
      <c r="C2627" t="s">
        <v>1849</v>
      </c>
      <c r="D2627" t="s">
        <v>32</v>
      </c>
      <c r="E2627">
        <v>3600</v>
      </c>
      <c r="F2627" t="s">
        <v>877</v>
      </c>
      <c r="G2627">
        <v>8</v>
      </c>
      <c r="H2627" t="s">
        <v>877</v>
      </c>
      <c r="I2627">
        <v>7</v>
      </c>
      <c r="J2627" t="s">
        <v>39</v>
      </c>
    </row>
    <row r="2628" spans="1:10" x14ac:dyDescent="0.4">
      <c r="A2628">
        <v>20241129</v>
      </c>
      <c r="B2628">
        <v>6310</v>
      </c>
      <c r="C2628" t="s">
        <v>1848</v>
      </c>
      <c r="D2628" t="s">
        <v>32</v>
      </c>
      <c r="E2628">
        <v>3600</v>
      </c>
      <c r="F2628" t="s">
        <v>877</v>
      </c>
      <c r="G2628">
        <v>8</v>
      </c>
      <c r="H2628" t="s">
        <v>877</v>
      </c>
      <c r="I2628">
        <v>7</v>
      </c>
      <c r="J2628" t="s">
        <v>39</v>
      </c>
    </row>
    <row r="2629" spans="1:10" x14ac:dyDescent="0.4">
      <c r="A2629">
        <v>20241129</v>
      </c>
      <c r="B2629">
        <v>6312</v>
      </c>
      <c r="C2629" t="s">
        <v>1847</v>
      </c>
      <c r="D2629" t="s">
        <v>37</v>
      </c>
      <c r="E2629">
        <v>3600</v>
      </c>
      <c r="F2629" t="s">
        <v>877</v>
      </c>
      <c r="G2629">
        <v>8</v>
      </c>
      <c r="H2629" t="s">
        <v>877</v>
      </c>
      <c r="I2629" t="s">
        <v>34</v>
      </c>
      <c r="J2629" t="s">
        <v>34</v>
      </c>
    </row>
    <row r="2630" spans="1:10" x14ac:dyDescent="0.4">
      <c r="A2630">
        <v>20241129</v>
      </c>
      <c r="B2630">
        <v>6315</v>
      </c>
      <c r="C2630" t="s">
        <v>1846</v>
      </c>
      <c r="D2630" t="s">
        <v>32</v>
      </c>
      <c r="E2630">
        <v>3600</v>
      </c>
      <c r="F2630" t="s">
        <v>877</v>
      </c>
      <c r="G2630">
        <v>8</v>
      </c>
      <c r="H2630" t="s">
        <v>877</v>
      </c>
      <c r="I2630">
        <v>6</v>
      </c>
      <c r="J2630" t="s">
        <v>29</v>
      </c>
    </row>
    <row r="2631" spans="1:10" x14ac:dyDescent="0.4">
      <c r="A2631">
        <v>20241129</v>
      </c>
      <c r="B2631">
        <v>6316</v>
      </c>
      <c r="C2631" t="s">
        <v>1845</v>
      </c>
      <c r="D2631" t="s">
        <v>37</v>
      </c>
      <c r="E2631">
        <v>3600</v>
      </c>
      <c r="F2631" t="s">
        <v>877</v>
      </c>
      <c r="G2631">
        <v>8</v>
      </c>
      <c r="H2631" t="s">
        <v>877</v>
      </c>
      <c r="I2631">
        <v>7</v>
      </c>
      <c r="J2631" t="s">
        <v>39</v>
      </c>
    </row>
    <row r="2632" spans="1:10" x14ac:dyDescent="0.4">
      <c r="A2632">
        <v>20241129</v>
      </c>
      <c r="B2632">
        <v>6317</v>
      </c>
      <c r="C2632" t="s">
        <v>1844</v>
      </c>
      <c r="D2632" t="s">
        <v>37</v>
      </c>
      <c r="E2632">
        <v>3600</v>
      </c>
      <c r="F2632" t="s">
        <v>877</v>
      </c>
      <c r="G2632">
        <v>8</v>
      </c>
      <c r="H2632" t="s">
        <v>877</v>
      </c>
      <c r="I2632">
        <v>7</v>
      </c>
      <c r="J2632" t="s">
        <v>39</v>
      </c>
    </row>
    <row r="2633" spans="1:10" x14ac:dyDescent="0.4">
      <c r="A2633">
        <v>20241129</v>
      </c>
      <c r="B2633">
        <v>6319</v>
      </c>
      <c r="C2633" t="s">
        <v>1843</v>
      </c>
      <c r="D2633" t="s">
        <v>37</v>
      </c>
      <c r="E2633">
        <v>3450</v>
      </c>
      <c r="F2633" t="s">
        <v>1265</v>
      </c>
      <c r="G2633">
        <v>7</v>
      </c>
      <c r="H2633" t="s">
        <v>1264</v>
      </c>
      <c r="I2633">
        <v>7</v>
      </c>
      <c r="J2633" t="s">
        <v>39</v>
      </c>
    </row>
    <row r="2634" spans="1:10" x14ac:dyDescent="0.4">
      <c r="A2634">
        <v>20241129</v>
      </c>
      <c r="B2634">
        <v>6322</v>
      </c>
      <c r="C2634" t="s">
        <v>1842</v>
      </c>
      <c r="D2634" t="s">
        <v>37</v>
      </c>
      <c r="E2634">
        <v>3600</v>
      </c>
      <c r="F2634" t="s">
        <v>877</v>
      </c>
      <c r="G2634">
        <v>8</v>
      </c>
      <c r="H2634" t="s">
        <v>877</v>
      </c>
      <c r="I2634" t="s">
        <v>34</v>
      </c>
      <c r="J2634" t="s">
        <v>34</v>
      </c>
    </row>
    <row r="2635" spans="1:10" x14ac:dyDescent="0.4">
      <c r="A2635">
        <v>20241129</v>
      </c>
      <c r="B2635">
        <v>6323</v>
      </c>
      <c r="C2635" t="s">
        <v>1841</v>
      </c>
      <c r="D2635" t="s">
        <v>32</v>
      </c>
      <c r="E2635">
        <v>3600</v>
      </c>
      <c r="F2635" t="s">
        <v>877</v>
      </c>
      <c r="G2635">
        <v>8</v>
      </c>
      <c r="H2635" t="s">
        <v>877</v>
      </c>
      <c r="I2635">
        <v>4</v>
      </c>
      <c r="J2635" t="s">
        <v>44</v>
      </c>
    </row>
    <row r="2636" spans="1:10" x14ac:dyDescent="0.4">
      <c r="A2636">
        <v>20241129</v>
      </c>
      <c r="B2636">
        <v>6324</v>
      </c>
      <c r="C2636" t="s">
        <v>1840</v>
      </c>
      <c r="D2636" t="s">
        <v>37</v>
      </c>
      <c r="E2636">
        <v>3600</v>
      </c>
      <c r="F2636" t="s">
        <v>877</v>
      </c>
      <c r="G2636">
        <v>8</v>
      </c>
      <c r="H2636" t="s">
        <v>877</v>
      </c>
      <c r="I2636" t="s">
        <v>34</v>
      </c>
      <c r="J2636" t="s">
        <v>34</v>
      </c>
    </row>
    <row r="2637" spans="1:10" x14ac:dyDescent="0.4">
      <c r="A2637">
        <v>20241129</v>
      </c>
      <c r="B2637">
        <v>6325</v>
      </c>
      <c r="C2637" t="s">
        <v>1839</v>
      </c>
      <c r="D2637" t="s">
        <v>37</v>
      </c>
      <c r="E2637">
        <v>3600</v>
      </c>
      <c r="F2637" t="s">
        <v>877</v>
      </c>
      <c r="G2637">
        <v>8</v>
      </c>
      <c r="H2637" t="s">
        <v>877</v>
      </c>
      <c r="I2637">
        <v>7</v>
      </c>
      <c r="J2637" t="s">
        <v>39</v>
      </c>
    </row>
    <row r="2638" spans="1:10" x14ac:dyDescent="0.4">
      <c r="A2638">
        <v>20241129</v>
      </c>
      <c r="B2638">
        <v>6326</v>
      </c>
      <c r="C2638" t="s">
        <v>1838</v>
      </c>
      <c r="D2638" t="s">
        <v>32</v>
      </c>
      <c r="E2638">
        <v>3600</v>
      </c>
      <c r="F2638" t="s">
        <v>877</v>
      </c>
      <c r="G2638">
        <v>8</v>
      </c>
      <c r="H2638" t="s">
        <v>877</v>
      </c>
      <c r="I2638">
        <v>2</v>
      </c>
      <c r="J2638" t="s">
        <v>114</v>
      </c>
    </row>
    <row r="2639" spans="1:10" x14ac:dyDescent="0.4">
      <c r="A2639">
        <v>20241129</v>
      </c>
      <c r="B2639">
        <v>6327</v>
      </c>
      <c r="C2639" t="s">
        <v>1837</v>
      </c>
      <c r="D2639" t="s">
        <v>37</v>
      </c>
      <c r="E2639">
        <v>3600</v>
      </c>
      <c r="F2639" t="s">
        <v>877</v>
      </c>
      <c r="G2639">
        <v>8</v>
      </c>
      <c r="H2639" t="s">
        <v>877</v>
      </c>
      <c r="I2639" t="s">
        <v>34</v>
      </c>
      <c r="J2639" t="s">
        <v>34</v>
      </c>
    </row>
    <row r="2640" spans="1:10" x14ac:dyDescent="0.4">
      <c r="A2640">
        <v>20241129</v>
      </c>
      <c r="B2640">
        <v>6328</v>
      </c>
      <c r="C2640" t="s">
        <v>1836</v>
      </c>
      <c r="D2640" t="s">
        <v>32</v>
      </c>
      <c r="E2640">
        <v>3600</v>
      </c>
      <c r="F2640" t="s">
        <v>877</v>
      </c>
      <c r="G2640">
        <v>8</v>
      </c>
      <c r="H2640" t="s">
        <v>877</v>
      </c>
      <c r="I2640">
        <v>7</v>
      </c>
      <c r="J2640" t="s">
        <v>39</v>
      </c>
    </row>
    <row r="2641" spans="1:10" x14ac:dyDescent="0.4">
      <c r="A2641">
        <v>20241129</v>
      </c>
      <c r="B2641">
        <v>6330</v>
      </c>
      <c r="C2641" t="s">
        <v>1835</v>
      </c>
      <c r="D2641" t="s">
        <v>32</v>
      </c>
      <c r="E2641">
        <v>2050</v>
      </c>
      <c r="F2641" t="s">
        <v>1798</v>
      </c>
      <c r="G2641">
        <v>3</v>
      </c>
      <c r="H2641" t="s">
        <v>880</v>
      </c>
      <c r="I2641">
        <v>7</v>
      </c>
      <c r="J2641" t="s">
        <v>39</v>
      </c>
    </row>
    <row r="2642" spans="1:10" x14ac:dyDescent="0.4">
      <c r="A2642">
        <v>20241129</v>
      </c>
      <c r="B2642">
        <v>6331</v>
      </c>
      <c r="C2642" t="s">
        <v>1834</v>
      </c>
      <c r="D2642" t="s">
        <v>32</v>
      </c>
      <c r="E2642">
        <v>3600</v>
      </c>
      <c r="F2642" t="s">
        <v>877</v>
      </c>
      <c r="G2642">
        <v>8</v>
      </c>
      <c r="H2642" t="s">
        <v>877</v>
      </c>
      <c r="I2642">
        <v>7</v>
      </c>
      <c r="J2642" t="s">
        <v>39</v>
      </c>
    </row>
    <row r="2643" spans="1:10" x14ac:dyDescent="0.4">
      <c r="A2643">
        <v>20241129</v>
      </c>
      <c r="B2643">
        <v>6332</v>
      </c>
      <c r="C2643" t="s">
        <v>1833</v>
      </c>
      <c r="D2643" t="s">
        <v>32</v>
      </c>
      <c r="E2643">
        <v>3600</v>
      </c>
      <c r="F2643" t="s">
        <v>877</v>
      </c>
      <c r="G2643">
        <v>8</v>
      </c>
      <c r="H2643" t="s">
        <v>877</v>
      </c>
      <c r="I2643">
        <v>7</v>
      </c>
      <c r="J2643" t="s">
        <v>39</v>
      </c>
    </row>
    <row r="2644" spans="1:10" x14ac:dyDescent="0.4">
      <c r="A2644">
        <v>20241129</v>
      </c>
      <c r="B2644">
        <v>6333</v>
      </c>
      <c r="C2644" t="s">
        <v>1832</v>
      </c>
      <c r="D2644" t="s">
        <v>32</v>
      </c>
      <c r="E2644">
        <v>3600</v>
      </c>
      <c r="F2644" t="s">
        <v>877</v>
      </c>
      <c r="G2644">
        <v>8</v>
      </c>
      <c r="H2644" t="s">
        <v>877</v>
      </c>
      <c r="I2644">
        <v>7</v>
      </c>
      <c r="J2644" t="s">
        <v>39</v>
      </c>
    </row>
    <row r="2645" spans="1:10" x14ac:dyDescent="0.4">
      <c r="A2645">
        <v>20241129</v>
      </c>
      <c r="B2645">
        <v>6334</v>
      </c>
      <c r="C2645" t="s">
        <v>1831</v>
      </c>
      <c r="D2645" t="s">
        <v>37</v>
      </c>
      <c r="E2645">
        <v>3600</v>
      </c>
      <c r="F2645" t="s">
        <v>877</v>
      </c>
      <c r="G2645">
        <v>8</v>
      </c>
      <c r="H2645" t="s">
        <v>877</v>
      </c>
      <c r="I2645" t="s">
        <v>34</v>
      </c>
      <c r="J2645" t="s">
        <v>34</v>
      </c>
    </row>
    <row r="2646" spans="1:10" x14ac:dyDescent="0.4">
      <c r="A2646">
        <v>20241129</v>
      </c>
      <c r="B2646">
        <v>6335</v>
      </c>
      <c r="C2646" t="s">
        <v>1830</v>
      </c>
      <c r="D2646" t="s">
        <v>37</v>
      </c>
      <c r="E2646">
        <v>3600</v>
      </c>
      <c r="F2646" t="s">
        <v>877</v>
      </c>
      <c r="G2646">
        <v>8</v>
      </c>
      <c r="H2646" t="s">
        <v>877</v>
      </c>
      <c r="I2646">
        <v>7</v>
      </c>
      <c r="J2646" t="s">
        <v>39</v>
      </c>
    </row>
    <row r="2647" spans="1:10" x14ac:dyDescent="0.4">
      <c r="A2647">
        <v>20241129</v>
      </c>
      <c r="B2647">
        <v>6336</v>
      </c>
      <c r="C2647" t="s">
        <v>1829</v>
      </c>
      <c r="D2647" t="s">
        <v>37</v>
      </c>
      <c r="E2647">
        <v>3600</v>
      </c>
      <c r="F2647" t="s">
        <v>877</v>
      </c>
      <c r="G2647">
        <v>8</v>
      </c>
      <c r="H2647" t="s">
        <v>877</v>
      </c>
      <c r="I2647" t="s">
        <v>34</v>
      </c>
      <c r="J2647" t="s">
        <v>34</v>
      </c>
    </row>
    <row r="2648" spans="1:10" x14ac:dyDescent="0.4">
      <c r="A2648">
        <v>20241129</v>
      </c>
      <c r="B2648">
        <v>6337</v>
      </c>
      <c r="C2648" t="s">
        <v>1828</v>
      </c>
      <c r="D2648" t="s">
        <v>37</v>
      </c>
      <c r="E2648">
        <v>3600</v>
      </c>
      <c r="F2648" t="s">
        <v>877</v>
      </c>
      <c r="G2648">
        <v>8</v>
      </c>
      <c r="H2648" t="s">
        <v>877</v>
      </c>
      <c r="I2648" t="s">
        <v>34</v>
      </c>
      <c r="J2648" t="s">
        <v>34</v>
      </c>
    </row>
    <row r="2649" spans="1:10" x14ac:dyDescent="0.4">
      <c r="A2649">
        <v>20241129</v>
      </c>
      <c r="B2649">
        <v>6338</v>
      </c>
      <c r="C2649" t="s">
        <v>1827</v>
      </c>
      <c r="D2649" t="s">
        <v>37</v>
      </c>
      <c r="E2649">
        <v>3600</v>
      </c>
      <c r="F2649" t="s">
        <v>877</v>
      </c>
      <c r="G2649">
        <v>8</v>
      </c>
      <c r="H2649" t="s">
        <v>877</v>
      </c>
      <c r="I2649" t="s">
        <v>34</v>
      </c>
      <c r="J2649" t="s">
        <v>34</v>
      </c>
    </row>
    <row r="2650" spans="1:10" x14ac:dyDescent="0.4">
      <c r="A2650">
        <v>20241129</v>
      </c>
      <c r="B2650">
        <v>6339</v>
      </c>
      <c r="C2650" t="s">
        <v>1826</v>
      </c>
      <c r="D2650" t="s">
        <v>32</v>
      </c>
      <c r="E2650">
        <v>3600</v>
      </c>
      <c r="F2650" t="s">
        <v>877</v>
      </c>
      <c r="G2650">
        <v>8</v>
      </c>
      <c r="H2650" t="s">
        <v>877</v>
      </c>
      <c r="I2650">
        <v>7</v>
      </c>
      <c r="J2650" t="s">
        <v>39</v>
      </c>
    </row>
    <row r="2651" spans="1:10" x14ac:dyDescent="0.4">
      <c r="A2651">
        <v>20241129</v>
      </c>
      <c r="B2651">
        <v>6340</v>
      </c>
      <c r="C2651" t="s">
        <v>1825</v>
      </c>
      <c r="D2651" t="s">
        <v>32</v>
      </c>
      <c r="E2651">
        <v>3600</v>
      </c>
      <c r="F2651" t="s">
        <v>877</v>
      </c>
      <c r="G2651">
        <v>8</v>
      </c>
      <c r="H2651" t="s">
        <v>877</v>
      </c>
      <c r="I2651">
        <v>7</v>
      </c>
      <c r="J2651" t="s">
        <v>39</v>
      </c>
    </row>
    <row r="2652" spans="1:10" x14ac:dyDescent="0.4">
      <c r="A2652">
        <v>20241129</v>
      </c>
      <c r="B2652">
        <v>6342</v>
      </c>
      <c r="C2652" t="s">
        <v>1824</v>
      </c>
      <c r="D2652" t="s">
        <v>37</v>
      </c>
      <c r="E2652">
        <v>3600</v>
      </c>
      <c r="F2652" t="s">
        <v>877</v>
      </c>
      <c r="G2652">
        <v>8</v>
      </c>
      <c r="H2652" t="s">
        <v>877</v>
      </c>
      <c r="I2652" t="s">
        <v>34</v>
      </c>
      <c r="J2652" t="s">
        <v>34</v>
      </c>
    </row>
    <row r="2653" spans="1:10" x14ac:dyDescent="0.4">
      <c r="A2653">
        <v>20241129</v>
      </c>
      <c r="B2653">
        <v>6343</v>
      </c>
      <c r="C2653" t="s">
        <v>1823</v>
      </c>
      <c r="D2653" t="s">
        <v>37</v>
      </c>
      <c r="E2653">
        <v>3600</v>
      </c>
      <c r="F2653" t="s">
        <v>877</v>
      </c>
      <c r="G2653">
        <v>8</v>
      </c>
      <c r="H2653" t="s">
        <v>877</v>
      </c>
      <c r="I2653" t="s">
        <v>34</v>
      </c>
      <c r="J2653" t="s">
        <v>34</v>
      </c>
    </row>
    <row r="2654" spans="1:10" x14ac:dyDescent="0.4">
      <c r="A2654">
        <v>20241129</v>
      </c>
      <c r="B2654">
        <v>6345</v>
      </c>
      <c r="C2654" t="s">
        <v>1822</v>
      </c>
      <c r="D2654" t="s">
        <v>32</v>
      </c>
      <c r="E2654">
        <v>3600</v>
      </c>
      <c r="F2654" t="s">
        <v>877</v>
      </c>
      <c r="G2654">
        <v>8</v>
      </c>
      <c r="H2654" t="s">
        <v>877</v>
      </c>
      <c r="I2654">
        <v>7</v>
      </c>
      <c r="J2654" t="s">
        <v>39</v>
      </c>
    </row>
    <row r="2655" spans="1:10" x14ac:dyDescent="0.4">
      <c r="A2655">
        <v>20241129</v>
      </c>
      <c r="B2655">
        <v>6346</v>
      </c>
      <c r="C2655" t="s">
        <v>1821</v>
      </c>
      <c r="D2655" t="s">
        <v>37</v>
      </c>
      <c r="E2655">
        <v>3600</v>
      </c>
      <c r="F2655" t="s">
        <v>877</v>
      </c>
      <c r="G2655">
        <v>8</v>
      </c>
      <c r="H2655" t="s">
        <v>877</v>
      </c>
      <c r="I2655" t="s">
        <v>34</v>
      </c>
      <c r="J2655" t="s">
        <v>34</v>
      </c>
    </row>
    <row r="2656" spans="1:10" x14ac:dyDescent="0.4">
      <c r="A2656">
        <v>20241129</v>
      </c>
      <c r="B2656">
        <v>6347</v>
      </c>
      <c r="C2656" t="s">
        <v>1820</v>
      </c>
      <c r="D2656" t="s">
        <v>37</v>
      </c>
      <c r="E2656">
        <v>3600</v>
      </c>
      <c r="F2656" t="s">
        <v>877</v>
      </c>
      <c r="G2656">
        <v>8</v>
      </c>
      <c r="H2656" t="s">
        <v>877</v>
      </c>
      <c r="I2656" t="s">
        <v>34</v>
      </c>
      <c r="J2656" t="s">
        <v>34</v>
      </c>
    </row>
    <row r="2657" spans="1:10" x14ac:dyDescent="0.4">
      <c r="A2657">
        <v>20241129</v>
      </c>
      <c r="B2657">
        <v>6349</v>
      </c>
      <c r="C2657" t="s">
        <v>1819</v>
      </c>
      <c r="D2657" t="s">
        <v>32</v>
      </c>
      <c r="E2657">
        <v>3600</v>
      </c>
      <c r="F2657" t="s">
        <v>877</v>
      </c>
      <c r="G2657">
        <v>8</v>
      </c>
      <c r="H2657" t="s">
        <v>877</v>
      </c>
      <c r="I2657">
        <v>7</v>
      </c>
      <c r="J2657" t="s">
        <v>39</v>
      </c>
    </row>
    <row r="2658" spans="1:10" x14ac:dyDescent="0.4">
      <c r="A2658">
        <v>20241129</v>
      </c>
      <c r="B2658">
        <v>6351</v>
      </c>
      <c r="C2658" t="s">
        <v>1818</v>
      </c>
      <c r="D2658" t="s">
        <v>32</v>
      </c>
      <c r="E2658">
        <v>3600</v>
      </c>
      <c r="F2658" t="s">
        <v>877</v>
      </c>
      <c r="G2658">
        <v>8</v>
      </c>
      <c r="H2658" t="s">
        <v>877</v>
      </c>
      <c r="I2658">
        <v>7</v>
      </c>
      <c r="J2658" t="s">
        <v>39</v>
      </c>
    </row>
    <row r="2659" spans="1:10" x14ac:dyDescent="0.4">
      <c r="A2659">
        <v>20241129</v>
      </c>
      <c r="B2659">
        <v>6356</v>
      </c>
      <c r="C2659" t="s">
        <v>1817</v>
      </c>
      <c r="D2659" t="s">
        <v>37</v>
      </c>
      <c r="E2659">
        <v>3600</v>
      </c>
      <c r="F2659" t="s">
        <v>877</v>
      </c>
      <c r="G2659">
        <v>8</v>
      </c>
      <c r="H2659" t="s">
        <v>877</v>
      </c>
      <c r="I2659">
        <v>7</v>
      </c>
      <c r="J2659" t="s">
        <v>39</v>
      </c>
    </row>
    <row r="2660" spans="1:10" x14ac:dyDescent="0.4">
      <c r="A2660">
        <v>20241129</v>
      </c>
      <c r="B2660">
        <v>6357</v>
      </c>
      <c r="C2660" t="s">
        <v>1816</v>
      </c>
      <c r="D2660" t="s">
        <v>37</v>
      </c>
      <c r="E2660">
        <v>3600</v>
      </c>
      <c r="F2660" t="s">
        <v>877</v>
      </c>
      <c r="G2660">
        <v>8</v>
      </c>
      <c r="H2660" t="s">
        <v>877</v>
      </c>
      <c r="I2660" t="s">
        <v>34</v>
      </c>
      <c r="J2660" t="s">
        <v>34</v>
      </c>
    </row>
    <row r="2661" spans="1:10" x14ac:dyDescent="0.4">
      <c r="A2661">
        <v>20241129</v>
      </c>
      <c r="B2661">
        <v>6358</v>
      </c>
      <c r="C2661" t="s">
        <v>1815</v>
      </c>
      <c r="D2661" t="s">
        <v>32</v>
      </c>
      <c r="E2661">
        <v>3600</v>
      </c>
      <c r="F2661" t="s">
        <v>877</v>
      </c>
      <c r="G2661">
        <v>8</v>
      </c>
      <c r="H2661" t="s">
        <v>877</v>
      </c>
      <c r="I2661">
        <v>7</v>
      </c>
      <c r="J2661" t="s">
        <v>39</v>
      </c>
    </row>
    <row r="2662" spans="1:10" x14ac:dyDescent="0.4">
      <c r="A2662">
        <v>20241129</v>
      </c>
      <c r="B2662">
        <v>6360</v>
      </c>
      <c r="C2662" t="s">
        <v>1814</v>
      </c>
      <c r="D2662" t="s">
        <v>37</v>
      </c>
      <c r="E2662">
        <v>3600</v>
      </c>
      <c r="F2662" t="s">
        <v>877</v>
      </c>
      <c r="G2662">
        <v>8</v>
      </c>
      <c r="H2662" t="s">
        <v>877</v>
      </c>
      <c r="I2662" t="s">
        <v>34</v>
      </c>
      <c r="J2662" t="s">
        <v>34</v>
      </c>
    </row>
    <row r="2663" spans="1:10" x14ac:dyDescent="0.4">
      <c r="A2663">
        <v>20241129</v>
      </c>
      <c r="B2663">
        <v>6361</v>
      </c>
      <c r="C2663" t="s">
        <v>1813</v>
      </c>
      <c r="D2663" t="s">
        <v>32</v>
      </c>
      <c r="E2663">
        <v>3600</v>
      </c>
      <c r="F2663" t="s">
        <v>877</v>
      </c>
      <c r="G2663">
        <v>8</v>
      </c>
      <c r="H2663" t="s">
        <v>877</v>
      </c>
      <c r="I2663">
        <v>4</v>
      </c>
      <c r="J2663" t="s">
        <v>44</v>
      </c>
    </row>
    <row r="2664" spans="1:10" x14ac:dyDescent="0.4">
      <c r="A2664">
        <v>20241129</v>
      </c>
      <c r="B2664">
        <v>6362</v>
      </c>
      <c r="C2664" t="s">
        <v>1812</v>
      </c>
      <c r="D2664" t="s">
        <v>37</v>
      </c>
      <c r="E2664">
        <v>3600</v>
      </c>
      <c r="F2664" t="s">
        <v>877</v>
      </c>
      <c r="G2664">
        <v>8</v>
      </c>
      <c r="H2664" t="s">
        <v>877</v>
      </c>
      <c r="I2664">
        <v>7</v>
      </c>
      <c r="J2664" t="s">
        <v>39</v>
      </c>
    </row>
    <row r="2665" spans="1:10" x14ac:dyDescent="0.4">
      <c r="A2665">
        <v>20241129</v>
      </c>
      <c r="B2665">
        <v>6363</v>
      </c>
      <c r="C2665" t="s">
        <v>1811</v>
      </c>
      <c r="D2665" t="s">
        <v>32</v>
      </c>
      <c r="E2665">
        <v>3600</v>
      </c>
      <c r="F2665" t="s">
        <v>877</v>
      </c>
      <c r="G2665">
        <v>8</v>
      </c>
      <c r="H2665" t="s">
        <v>877</v>
      </c>
      <c r="I2665">
        <v>6</v>
      </c>
      <c r="J2665" t="s">
        <v>29</v>
      </c>
    </row>
    <row r="2666" spans="1:10" x14ac:dyDescent="0.4">
      <c r="A2666">
        <v>20241129</v>
      </c>
      <c r="B2666">
        <v>6364</v>
      </c>
      <c r="C2666" t="s">
        <v>1810</v>
      </c>
      <c r="D2666" t="s">
        <v>32</v>
      </c>
      <c r="E2666">
        <v>3600</v>
      </c>
      <c r="F2666" t="s">
        <v>877</v>
      </c>
      <c r="G2666">
        <v>8</v>
      </c>
      <c r="H2666" t="s">
        <v>877</v>
      </c>
      <c r="I2666">
        <v>7</v>
      </c>
      <c r="J2666" t="s">
        <v>39</v>
      </c>
    </row>
    <row r="2667" spans="1:10" x14ac:dyDescent="0.4">
      <c r="A2667">
        <v>20241129</v>
      </c>
      <c r="B2667">
        <v>6365</v>
      </c>
      <c r="C2667" t="s">
        <v>1809</v>
      </c>
      <c r="D2667" t="s">
        <v>37</v>
      </c>
      <c r="E2667">
        <v>3600</v>
      </c>
      <c r="F2667" t="s">
        <v>877</v>
      </c>
      <c r="G2667">
        <v>8</v>
      </c>
      <c r="H2667" t="s">
        <v>877</v>
      </c>
      <c r="I2667" t="s">
        <v>34</v>
      </c>
      <c r="J2667" t="s">
        <v>34</v>
      </c>
    </row>
    <row r="2668" spans="1:10" x14ac:dyDescent="0.4">
      <c r="A2668">
        <v>20241129</v>
      </c>
      <c r="B2668">
        <v>6366</v>
      </c>
      <c r="C2668" t="s">
        <v>1808</v>
      </c>
      <c r="D2668" t="s">
        <v>37</v>
      </c>
      <c r="E2668">
        <v>2050</v>
      </c>
      <c r="F2668" t="s">
        <v>1798</v>
      </c>
      <c r="G2668">
        <v>3</v>
      </c>
      <c r="H2668" t="s">
        <v>880</v>
      </c>
      <c r="I2668" t="s">
        <v>34</v>
      </c>
      <c r="J2668" t="s">
        <v>34</v>
      </c>
    </row>
    <row r="2669" spans="1:10" x14ac:dyDescent="0.4">
      <c r="A2669">
        <v>20241129</v>
      </c>
      <c r="B2669">
        <v>6367</v>
      </c>
      <c r="C2669" t="s">
        <v>1807</v>
      </c>
      <c r="D2669" t="s">
        <v>32</v>
      </c>
      <c r="E2669">
        <v>3600</v>
      </c>
      <c r="F2669" t="s">
        <v>877</v>
      </c>
      <c r="G2669">
        <v>8</v>
      </c>
      <c r="H2669" t="s">
        <v>877</v>
      </c>
      <c r="I2669">
        <v>1</v>
      </c>
      <c r="J2669" t="s">
        <v>48</v>
      </c>
    </row>
    <row r="2670" spans="1:10" x14ac:dyDescent="0.4">
      <c r="A2670">
        <v>20241129</v>
      </c>
      <c r="B2670">
        <v>6368</v>
      </c>
      <c r="C2670" t="s">
        <v>1806</v>
      </c>
      <c r="D2670" t="s">
        <v>32</v>
      </c>
      <c r="E2670">
        <v>3600</v>
      </c>
      <c r="F2670" t="s">
        <v>877</v>
      </c>
      <c r="G2670">
        <v>8</v>
      </c>
      <c r="H2670" t="s">
        <v>877</v>
      </c>
      <c r="I2670">
        <v>6</v>
      </c>
      <c r="J2670" t="s">
        <v>29</v>
      </c>
    </row>
    <row r="2671" spans="1:10" x14ac:dyDescent="0.4">
      <c r="A2671">
        <v>20241129</v>
      </c>
      <c r="B2671">
        <v>6369</v>
      </c>
      <c r="C2671" t="s">
        <v>1805</v>
      </c>
      <c r="D2671" t="s">
        <v>32</v>
      </c>
      <c r="E2671">
        <v>3600</v>
      </c>
      <c r="F2671" t="s">
        <v>877</v>
      </c>
      <c r="G2671">
        <v>8</v>
      </c>
      <c r="H2671" t="s">
        <v>877</v>
      </c>
      <c r="I2671">
        <v>7</v>
      </c>
      <c r="J2671" t="s">
        <v>39</v>
      </c>
    </row>
    <row r="2672" spans="1:10" x14ac:dyDescent="0.4">
      <c r="A2672">
        <v>20241129</v>
      </c>
      <c r="B2672">
        <v>6370</v>
      </c>
      <c r="C2672" t="s">
        <v>1804</v>
      </c>
      <c r="D2672" t="s">
        <v>32</v>
      </c>
      <c r="E2672">
        <v>3600</v>
      </c>
      <c r="F2672" t="s">
        <v>877</v>
      </c>
      <c r="G2672">
        <v>8</v>
      </c>
      <c r="H2672" t="s">
        <v>877</v>
      </c>
      <c r="I2672">
        <v>4</v>
      </c>
      <c r="J2672" t="s">
        <v>44</v>
      </c>
    </row>
    <row r="2673" spans="1:10" x14ac:dyDescent="0.4">
      <c r="A2673">
        <v>20241129</v>
      </c>
      <c r="B2673">
        <v>6371</v>
      </c>
      <c r="C2673" t="s">
        <v>1803</v>
      </c>
      <c r="D2673" t="s">
        <v>32</v>
      </c>
      <c r="E2673">
        <v>3600</v>
      </c>
      <c r="F2673" t="s">
        <v>877</v>
      </c>
      <c r="G2673">
        <v>8</v>
      </c>
      <c r="H2673" t="s">
        <v>877</v>
      </c>
      <c r="I2673">
        <v>6</v>
      </c>
      <c r="J2673" t="s">
        <v>29</v>
      </c>
    </row>
    <row r="2674" spans="1:10" x14ac:dyDescent="0.4">
      <c r="A2674">
        <v>20241129</v>
      </c>
      <c r="B2674">
        <v>6373</v>
      </c>
      <c r="C2674" t="s">
        <v>1802</v>
      </c>
      <c r="D2674" t="s">
        <v>37</v>
      </c>
      <c r="E2674">
        <v>3600</v>
      </c>
      <c r="F2674" t="s">
        <v>877</v>
      </c>
      <c r="G2674">
        <v>8</v>
      </c>
      <c r="H2674" t="s">
        <v>877</v>
      </c>
      <c r="I2674">
        <v>7</v>
      </c>
      <c r="J2674" t="s">
        <v>39</v>
      </c>
    </row>
    <row r="2675" spans="1:10" x14ac:dyDescent="0.4">
      <c r="A2675">
        <v>20241129</v>
      </c>
      <c r="B2675">
        <v>6376</v>
      </c>
      <c r="C2675" t="s">
        <v>1801</v>
      </c>
      <c r="D2675" t="s">
        <v>32</v>
      </c>
      <c r="E2675">
        <v>3750</v>
      </c>
      <c r="F2675" t="s">
        <v>816</v>
      </c>
      <c r="G2675">
        <v>9</v>
      </c>
      <c r="H2675" t="s">
        <v>94</v>
      </c>
      <c r="I2675">
        <v>6</v>
      </c>
      <c r="J2675" t="s">
        <v>29</v>
      </c>
    </row>
    <row r="2676" spans="1:10" x14ac:dyDescent="0.4">
      <c r="A2676">
        <v>20241129</v>
      </c>
      <c r="B2676">
        <v>6378</v>
      </c>
      <c r="C2676" t="s">
        <v>1800</v>
      </c>
      <c r="D2676" t="s">
        <v>37</v>
      </c>
      <c r="E2676">
        <v>3600</v>
      </c>
      <c r="F2676" t="s">
        <v>877</v>
      </c>
      <c r="G2676">
        <v>8</v>
      </c>
      <c r="H2676" t="s">
        <v>877</v>
      </c>
      <c r="I2676">
        <v>7</v>
      </c>
      <c r="J2676" t="s">
        <v>39</v>
      </c>
    </row>
    <row r="2677" spans="1:10" x14ac:dyDescent="0.4">
      <c r="A2677">
        <v>20241129</v>
      </c>
      <c r="B2677">
        <v>6379</v>
      </c>
      <c r="C2677" t="s">
        <v>1799</v>
      </c>
      <c r="D2677" t="s">
        <v>32</v>
      </c>
      <c r="E2677">
        <v>2050</v>
      </c>
      <c r="F2677" t="s">
        <v>1798</v>
      </c>
      <c r="G2677">
        <v>3</v>
      </c>
      <c r="H2677" t="s">
        <v>880</v>
      </c>
      <c r="I2677">
        <v>7</v>
      </c>
      <c r="J2677" t="s">
        <v>39</v>
      </c>
    </row>
    <row r="2678" spans="1:10" x14ac:dyDescent="0.4">
      <c r="A2678">
        <v>20241129</v>
      </c>
      <c r="B2678">
        <v>6380</v>
      </c>
      <c r="C2678" t="s">
        <v>1797</v>
      </c>
      <c r="D2678" t="s">
        <v>37</v>
      </c>
      <c r="E2678">
        <v>3600</v>
      </c>
      <c r="F2678" t="s">
        <v>877</v>
      </c>
      <c r="G2678">
        <v>8</v>
      </c>
      <c r="H2678" t="s">
        <v>877</v>
      </c>
      <c r="I2678" t="s">
        <v>34</v>
      </c>
      <c r="J2678" t="s">
        <v>34</v>
      </c>
    </row>
    <row r="2679" spans="1:10" x14ac:dyDescent="0.4">
      <c r="A2679">
        <v>20241129</v>
      </c>
      <c r="B2679">
        <v>6381</v>
      </c>
      <c r="C2679" t="s">
        <v>1796</v>
      </c>
      <c r="D2679" t="s">
        <v>32</v>
      </c>
      <c r="E2679">
        <v>3600</v>
      </c>
      <c r="F2679" t="s">
        <v>877</v>
      </c>
      <c r="G2679">
        <v>8</v>
      </c>
      <c r="H2679" t="s">
        <v>877</v>
      </c>
      <c r="I2679">
        <v>7</v>
      </c>
      <c r="J2679" t="s">
        <v>39</v>
      </c>
    </row>
    <row r="2680" spans="1:10" x14ac:dyDescent="0.4">
      <c r="A2680">
        <v>20241129</v>
      </c>
      <c r="B2680">
        <v>6382</v>
      </c>
      <c r="C2680" t="s">
        <v>1795</v>
      </c>
      <c r="D2680" t="s">
        <v>37</v>
      </c>
      <c r="E2680">
        <v>3600</v>
      </c>
      <c r="F2680" t="s">
        <v>877</v>
      </c>
      <c r="G2680">
        <v>8</v>
      </c>
      <c r="H2680" t="s">
        <v>877</v>
      </c>
      <c r="I2680" t="s">
        <v>34</v>
      </c>
      <c r="J2680" t="s">
        <v>34</v>
      </c>
    </row>
    <row r="2681" spans="1:10" x14ac:dyDescent="0.4">
      <c r="A2681">
        <v>20241129</v>
      </c>
      <c r="B2681">
        <v>6383</v>
      </c>
      <c r="C2681" t="s">
        <v>1794</v>
      </c>
      <c r="D2681" t="s">
        <v>32</v>
      </c>
      <c r="E2681">
        <v>3600</v>
      </c>
      <c r="F2681" t="s">
        <v>877</v>
      </c>
      <c r="G2681">
        <v>8</v>
      </c>
      <c r="H2681" t="s">
        <v>877</v>
      </c>
      <c r="I2681">
        <v>4</v>
      </c>
      <c r="J2681" t="s">
        <v>44</v>
      </c>
    </row>
    <row r="2682" spans="1:10" x14ac:dyDescent="0.4">
      <c r="A2682">
        <v>20241129</v>
      </c>
      <c r="B2682">
        <v>6384</v>
      </c>
      <c r="C2682" t="s">
        <v>1793</v>
      </c>
      <c r="D2682" t="s">
        <v>37</v>
      </c>
      <c r="E2682">
        <v>3600</v>
      </c>
      <c r="F2682" t="s">
        <v>877</v>
      </c>
      <c r="G2682">
        <v>8</v>
      </c>
      <c r="H2682" t="s">
        <v>877</v>
      </c>
      <c r="I2682" t="s">
        <v>34</v>
      </c>
      <c r="J2682" t="s">
        <v>34</v>
      </c>
    </row>
    <row r="2683" spans="1:10" x14ac:dyDescent="0.4">
      <c r="A2683">
        <v>20241129</v>
      </c>
      <c r="B2683">
        <v>6387</v>
      </c>
      <c r="C2683" t="s">
        <v>1792</v>
      </c>
      <c r="D2683" t="s">
        <v>32</v>
      </c>
      <c r="E2683">
        <v>3600</v>
      </c>
      <c r="F2683" t="s">
        <v>877</v>
      </c>
      <c r="G2683">
        <v>8</v>
      </c>
      <c r="H2683" t="s">
        <v>877</v>
      </c>
      <c r="I2683">
        <v>7</v>
      </c>
      <c r="J2683" t="s">
        <v>39</v>
      </c>
    </row>
    <row r="2684" spans="1:10" x14ac:dyDescent="0.4">
      <c r="A2684">
        <v>20241129</v>
      </c>
      <c r="B2684">
        <v>6390</v>
      </c>
      <c r="C2684" t="s">
        <v>1791</v>
      </c>
      <c r="D2684" t="s">
        <v>32</v>
      </c>
      <c r="E2684">
        <v>3600</v>
      </c>
      <c r="F2684" t="s">
        <v>877</v>
      </c>
      <c r="G2684">
        <v>8</v>
      </c>
      <c r="H2684" t="s">
        <v>877</v>
      </c>
      <c r="I2684">
        <v>7</v>
      </c>
      <c r="J2684" t="s">
        <v>39</v>
      </c>
    </row>
    <row r="2685" spans="1:10" x14ac:dyDescent="0.4">
      <c r="A2685">
        <v>20241129</v>
      </c>
      <c r="B2685">
        <v>6391</v>
      </c>
      <c r="C2685" t="s">
        <v>1790</v>
      </c>
      <c r="D2685" t="s">
        <v>37</v>
      </c>
      <c r="E2685">
        <v>3600</v>
      </c>
      <c r="F2685" t="s">
        <v>877</v>
      </c>
      <c r="G2685">
        <v>8</v>
      </c>
      <c r="H2685" t="s">
        <v>877</v>
      </c>
      <c r="I2685" t="s">
        <v>34</v>
      </c>
      <c r="J2685" t="s">
        <v>34</v>
      </c>
    </row>
    <row r="2686" spans="1:10" x14ac:dyDescent="0.4">
      <c r="A2686">
        <v>20241129</v>
      </c>
      <c r="B2686">
        <v>6392</v>
      </c>
      <c r="C2686" t="s">
        <v>1789</v>
      </c>
      <c r="D2686" t="s">
        <v>37</v>
      </c>
      <c r="E2686">
        <v>3600</v>
      </c>
      <c r="F2686" t="s">
        <v>877</v>
      </c>
      <c r="G2686">
        <v>8</v>
      </c>
      <c r="H2686" t="s">
        <v>877</v>
      </c>
      <c r="I2686" t="s">
        <v>34</v>
      </c>
      <c r="J2686" t="s">
        <v>34</v>
      </c>
    </row>
    <row r="2687" spans="1:10" x14ac:dyDescent="0.4">
      <c r="A2687">
        <v>20241129</v>
      </c>
      <c r="B2687">
        <v>6393</v>
      </c>
      <c r="C2687" t="s">
        <v>1788</v>
      </c>
      <c r="D2687" t="s">
        <v>37</v>
      </c>
      <c r="E2687">
        <v>3600</v>
      </c>
      <c r="F2687" t="s">
        <v>877</v>
      </c>
      <c r="G2687">
        <v>8</v>
      </c>
      <c r="H2687" t="s">
        <v>877</v>
      </c>
      <c r="I2687">
        <v>7</v>
      </c>
      <c r="J2687" t="s">
        <v>39</v>
      </c>
    </row>
    <row r="2688" spans="1:10" x14ac:dyDescent="0.4">
      <c r="A2688">
        <v>20241129</v>
      </c>
      <c r="B2688">
        <v>6395</v>
      </c>
      <c r="C2688" t="s">
        <v>1787</v>
      </c>
      <c r="D2688" t="s">
        <v>32</v>
      </c>
      <c r="E2688">
        <v>3600</v>
      </c>
      <c r="F2688" t="s">
        <v>877</v>
      </c>
      <c r="G2688">
        <v>8</v>
      </c>
      <c r="H2688" t="s">
        <v>877</v>
      </c>
      <c r="I2688">
        <v>4</v>
      </c>
      <c r="J2688" t="s">
        <v>44</v>
      </c>
    </row>
    <row r="2689" spans="1:10" x14ac:dyDescent="0.4">
      <c r="A2689">
        <v>20241129</v>
      </c>
      <c r="B2689">
        <v>6396</v>
      </c>
      <c r="C2689" t="s">
        <v>1786</v>
      </c>
      <c r="D2689" t="s">
        <v>37</v>
      </c>
      <c r="E2689">
        <v>3600</v>
      </c>
      <c r="F2689" t="s">
        <v>877</v>
      </c>
      <c r="G2689">
        <v>8</v>
      </c>
      <c r="H2689" t="s">
        <v>877</v>
      </c>
      <c r="I2689" t="s">
        <v>34</v>
      </c>
      <c r="J2689" t="s">
        <v>34</v>
      </c>
    </row>
    <row r="2690" spans="1:10" x14ac:dyDescent="0.4">
      <c r="A2690">
        <v>20241129</v>
      </c>
      <c r="B2690">
        <v>6400</v>
      </c>
      <c r="C2690" t="s">
        <v>1785</v>
      </c>
      <c r="D2690" t="s">
        <v>37</v>
      </c>
      <c r="E2690">
        <v>3600</v>
      </c>
      <c r="F2690" t="s">
        <v>877</v>
      </c>
      <c r="G2690">
        <v>8</v>
      </c>
      <c r="H2690" t="s">
        <v>877</v>
      </c>
      <c r="I2690" t="s">
        <v>34</v>
      </c>
      <c r="J2690" t="s">
        <v>34</v>
      </c>
    </row>
    <row r="2691" spans="1:10" x14ac:dyDescent="0.4">
      <c r="A2691">
        <v>20241129</v>
      </c>
      <c r="B2691">
        <v>6402</v>
      </c>
      <c r="C2691" t="s">
        <v>1784</v>
      </c>
      <c r="D2691" t="s">
        <v>37</v>
      </c>
      <c r="E2691">
        <v>3600</v>
      </c>
      <c r="F2691" t="s">
        <v>877</v>
      </c>
      <c r="G2691">
        <v>8</v>
      </c>
      <c r="H2691" t="s">
        <v>877</v>
      </c>
      <c r="I2691" t="s">
        <v>34</v>
      </c>
      <c r="J2691" t="s">
        <v>34</v>
      </c>
    </row>
    <row r="2692" spans="1:10" x14ac:dyDescent="0.4">
      <c r="A2692">
        <v>20241129</v>
      </c>
      <c r="B2692">
        <v>6403</v>
      </c>
      <c r="C2692" t="s">
        <v>1783</v>
      </c>
      <c r="D2692" t="s">
        <v>37</v>
      </c>
      <c r="E2692">
        <v>3600</v>
      </c>
      <c r="F2692" t="s">
        <v>877</v>
      </c>
      <c r="G2692">
        <v>8</v>
      </c>
      <c r="H2692" t="s">
        <v>877</v>
      </c>
      <c r="I2692" t="s">
        <v>34</v>
      </c>
      <c r="J2692" t="s">
        <v>34</v>
      </c>
    </row>
    <row r="2693" spans="1:10" x14ac:dyDescent="0.4">
      <c r="A2693">
        <v>20241129</v>
      </c>
      <c r="B2693">
        <v>6405</v>
      </c>
      <c r="C2693" t="s">
        <v>1782</v>
      </c>
      <c r="D2693" t="s">
        <v>37</v>
      </c>
      <c r="E2693">
        <v>3600</v>
      </c>
      <c r="F2693" t="s">
        <v>877</v>
      </c>
      <c r="G2693">
        <v>8</v>
      </c>
      <c r="H2693" t="s">
        <v>877</v>
      </c>
      <c r="I2693" t="s">
        <v>34</v>
      </c>
      <c r="J2693" t="s">
        <v>34</v>
      </c>
    </row>
    <row r="2694" spans="1:10" x14ac:dyDescent="0.4">
      <c r="A2694">
        <v>20241129</v>
      </c>
      <c r="B2694">
        <v>6406</v>
      </c>
      <c r="C2694" t="s">
        <v>1781</v>
      </c>
      <c r="D2694" t="s">
        <v>32</v>
      </c>
      <c r="E2694">
        <v>3600</v>
      </c>
      <c r="F2694" t="s">
        <v>877</v>
      </c>
      <c r="G2694">
        <v>8</v>
      </c>
      <c r="H2694" t="s">
        <v>877</v>
      </c>
      <c r="I2694">
        <v>4</v>
      </c>
      <c r="J2694" t="s">
        <v>44</v>
      </c>
    </row>
    <row r="2695" spans="1:10" x14ac:dyDescent="0.4">
      <c r="A2695">
        <v>20241129</v>
      </c>
      <c r="B2695">
        <v>6407</v>
      </c>
      <c r="C2695" t="s">
        <v>1780</v>
      </c>
      <c r="D2695" t="s">
        <v>32</v>
      </c>
      <c r="E2695">
        <v>3600</v>
      </c>
      <c r="F2695" t="s">
        <v>877</v>
      </c>
      <c r="G2695">
        <v>8</v>
      </c>
      <c r="H2695" t="s">
        <v>877</v>
      </c>
      <c r="I2695">
        <v>6</v>
      </c>
      <c r="J2695" t="s">
        <v>29</v>
      </c>
    </row>
    <row r="2696" spans="1:10" x14ac:dyDescent="0.4">
      <c r="A2696">
        <v>20241129</v>
      </c>
      <c r="B2696">
        <v>6408</v>
      </c>
      <c r="C2696" t="s">
        <v>1779</v>
      </c>
      <c r="D2696" t="s">
        <v>37</v>
      </c>
      <c r="E2696">
        <v>3600</v>
      </c>
      <c r="F2696" t="s">
        <v>877</v>
      </c>
      <c r="G2696">
        <v>8</v>
      </c>
      <c r="H2696" t="s">
        <v>877</v>
      </c>
      <c r="I2696" t="s">
        <v>34</v>
      </c>
      <c r="J2696" t="s">
        <v>34</v>
      </c>
    </row>
    <row r="2697" spans="1:10" x14ac:dyDescent="0.4">
      <c r="A2697">
        <v>20241129</v>
      </c>
      <c r="B2697">
        <v>6411</v>
      </c>
      <c r="C2697" t="s">
        <v>1778</v>
      </c>
      <c r="D2697" t="s">
        <v>37</v>
      </c>
      <c r="E2697">
        <v>3600</v>
      </c>
      <c r="F2697" t="s">
        <v>877</v>
      </c>
      <c r="G2697">
        <v>8</v>
      </c>
      <c r="H2697" t="s">
        <v>877</v>
      </c>
      <c r="I2697" t="s">
        <v>34</v>
      </c>
      <c r="J2697" t="s">
        <v>34</v>
      </c>
    </row>
    <row r="2698" spans="1:10" x14ac:dyDescent="0.4">
      <c r="A2698">
        <v>20241129</v>
      </c>
      <c r="B2698">
        <v>6412</v>
      </c>
      <c r="C2698" t="s">
        <v>1777</v>
      </c>
      <c r="D2698" t="s">
        <v>32</v>
      </c>
      <c r="E2698">
        <v>3600</v>
      </c>
      <c r="F2698" t="s">
        <v>877</v>
      </c>
      <c r="G2698">
        <v>8</v>
      </c>
      <c r="H2698" t="s">
        <v>877</v>
      </c>
      <c r="I2698">
        <v>6</v>
      </c>
      <c r="J2698" t="s">
        <v>29</v>
      </c>
    </row>
    <row r="2699" spans="1:10" x14ac:dyDescent="0.4">
      <c r="A2699">
        <v>20241129</v>
      </c>
      <c r="B2699">
        <v>6413</v>
      </c>
      <c r="C2699" t="s">
        <v>1776</v>
      </c>
      <c r="D2699" t="s">
        <v>32</v>
      </c>
      <c r="E2699">
        <v>3600</v>
      </c>
      <c r="F2699" t="s">
        <v>877</v>
      </c>
      <c r="G2699">
        <v>8</v>
      </c>
      <c r="H2699" t="s">
        <v>877</v>
      </c>
      <c r="I2699">
        <v>7</v>
      </c>
      <c r="J2699" t="s">
        <v>39</v>
      </c>
    </row>
    <row r="2700" spans="1:10" x14ac:dyDescent="0.4">
      <c r="A2700">
        <v>20241129</v>
      </c>
      <c r="B2700">
        <v>6416</v>
      </c>
      <c r="C2700" t="s">
        <v>1775</v>
      </c>
      <c r="D2700" t="s">
        <v>37</v>
      </c>
      <c r="E2700">
        <v>3600</v>
      </c>
      <c r="F2700" t="s">
        <v>877</v>
      </c>
      <c r="G2700">
        <v>8</v>
      </c>
      <c r="H2700" t="s">
        <v>877</v>
      </c>
      <c r="I2700" t="s">
        <v>34</v>
      </c>
      <c r="J2700" t="s">
        <v>34</v>
      </c>
    </row>
    <row r="2701" spans="1:10" x14ac:dyDescent="0.4">
      <c r="A2701">
        <v>20241129</v>
      </c>
      <c r="B2701">
        <v>6417</v>
      </c>
      <c r="C2701" t="s">
        <v>1774</v>
      </c>
      <c r="D2701" t="s">
        <v>32</v>
      </c>
      <c r="E2701">
        <v>3600</v>
      </c>
      <c r="F2701" t="s">
        <v>877</v>
      </c>
      <c r="G2701">
        <v>8</v>
      </c>
      <c r="H2701" t="s">
        <v>877</v>
      </c>
      <c r="I2701">
        <v>4</v>
      </c>
      <c r="J2701" t="s">
        <v>44</v>
      </c>
    </row>
    <row r="2702" spans="1:10" x14ac:dyDescent="0.4">
      <c r="A2702">
        <v>20241129</v>
      </c>
      <c r="B2702">
        <v>6418</v>
      </c>
      <c r="C2702" t="s">
        <v>1773</v>
      </c>
      <c r="D2702" t="s">
        <v>32</v>
      </c>
      <c r="E2702">
        <v>3600</v>
      </c>
      <c r="F2702" t="s">
        <v>877</v>
      </c>
      <c r="G2702">
        <v>8</v>
      </c>
      <c r="H2702" t="s">
        <v>877</v>
      </c>
      <c r="I2702">
        <v>7</v>
      </c>
      <c r="J2702" t="s">
        <v>39</v>
      </c>
    </row>
    <row r="2703" spans="1:10" x14ac:dyDescent="0.4">
      <c r="A2703">
        <v>20241129</v>
      </c>
      <c r="B2703">
        <v>6419</v>
      </c>
      <c r="C2703" t="s">
        <v>1772</v>
      </c>
      <c r="D2703" t="s">
        <v>32</v>
      </c>
      <c r="E2703">
        <v>3600</v>
      </c>
      <c r="F2703" t="s">
        <v>877</v>
      </c>
      <c r="G2703">
        <v>8</v>
      </c>
      <c r="H2703" t="s">
        <v>877</v>
      </c>
      <c r="I2703">
        <v>6</v>
      </c>
      <c r="J2703" t="s">
        <v>29</v>
      </c>
    </row>
    <row r="2704" spans="1:10" x14ac:dyDescent="0.4">
      <c r="A2704">
        <v>20241129</v>
      </c>
      <c r="B2704">
        <v>6420</v>
      </c>
      <c r="C2704" t="s">
        <v>1771</v>
      </c>
      <c r="D2704" t="s">
        <v>32</v>
      </c>
      <c r="E2704">
        <v>3600</v>
      </c>
      <c r="F2704" t="s">
        <v>877</v>
      </c>
      <c r="G2704">
        <v>8</v>
      </c>
      <c r="H2704" t="s">
        <v>877</v>
      </c>
      <c r="I2704">
        <v>7</v>
      </c>
      <c r="J2704" t="s">
        <v>39</v>
      </c>
    </row>
    <row r="2705" spans="1:10" x14ac:dyDescent="0.4">
      <c r="A2705">
        <v>20241129</v>
      </c>
      <c r="B2705">
        <v>6424</v>
      </c>
      <c r="C2705" t="s">
        <v>1770</v>
      </c>
      <c r="D2705" t="s">
        <v>37</v>
      </c>
      <c r="E2705">
        <v>3600</v>
      </c>
      <c r="F2705" t="s">
        <v>877</v>
      </c>
      <c r="G2705">
        <v>8</v>
      </c>
      <c r="H2705" t="s">
        <v>877</v>
      </c>
      <c r="I2705" t="s">
        <v>34</v>
      </c>
      <c r="J2705" t="s">
        <v>34</v>
      </c>
    </row>
    <row r="2706" spans="1:10" x14ac:dyDescent="0.4">
      <c r="A2706">
        <v>20241129</v>
      </c>
      <c r="B2706">
        <v>6425</v>
      </c>
      <c r="C2706" t="s">
        <v>1769</v>
      </c>
      <c r="D2706" t="s">
        <v>37</v>
      </c>
      <c r="E2706">
        <v>3600</v>
      </c>
      <c r="F2706" t="s">
        <v>877</v>
      </c>
      <c r="G2706">
        <v>8</v>
      </c>
      <c r="H2706" t="s">
        <v>877</v>
      </c>
      <c r="I2706" t="s">
        <v>34</v>
      </c>
      <c r="J2706" t="s">
        <v>34</v>
      </c>
    </row>
    <row r="2707" spans="1:10" x14ac:dyDescent="0.4">
      <c r="A2707">
        <v>20241129</v>
      </c>
      <c r="B2707">
        <v>6428</v>
      </c>
      <c r="C2707" t="s">
        <v>1768</v>
      </c>
      <c r="D2707" t="s">
        <v>37</v>
      </c>
      <c r="E2707">
        <v>3600</v>
      </c>
      <c r="F2707" t="s">
        <v>877</v>
      </c>
      <c r="G2707">
        <v>8</v>
      </c>
      <c r="H2707" t="s">
        <v>877</v>
      </c>
      <c r="I2707">
        <v>7</v>
      </c>
      <c r="J2707" t="s">
        <v>39</v>
      </c>
    </row>
    <row r="2708" spans="1:10" x14ac:dyDescent="0.4">
      <c r="A2708">
        <v>20241129</v>
      </c>
      <c r="B2708">
        <v>6430</v>
      </c>
      <c r="C2708" t="s">
        <v>1767</v>
      </c>
      <c r="D2708" t="s">
        <v>32</v>
      </c>
      <c r="E2708">
        <v>3600</v>
      </c>
      <c r="F2708" t="s">
        <v>877</v>
      </c>
      <c r="G2708">
        <v>8</v>
      </c>
      <c r="H2708" t="s">
        <v>877</v>
      </c>
      <c r="I2708">
        <v>6</v>
      </c>
      <c r="J2708" t="s">
        <v>29</v>
      </c>
    </row>
    <row r="2709" spans="1:10" x14ac:dyDescent="0.4">
      <c r="A2709">
        <v>20241129</v>
      </c>
      <c r="B2709">
        <v>6432</v>
      </c>
      <c r="C2709" t="s">
        <v>1766</v>
      </c>
      <c r="D2709" t="s">
        <v>32</v>
      </c>
      <c r="E2709">
        <v>3600</v>
      </c>
      <c r="F2709" t="s">
        <v>877</v>
      </c>
      <c r="G2709">
        <v>8</v>
      </c>
      <c r="H2709" t="s">
        <v>877</v>
      </c>
      <c r="I2709">
        <v>6</v>
      </c>
      <c r="J2709" t="s">
        <v>29</v>
      </c>
    </row>
    <row r="2710" spans="1:10" x14ac:dyDescent="0.4">
      <c r="A2710">
        <v>20241129</v>
      </c>
      <c r="B2710">
        <v>6433</v>
      </c>
      <c r="C2710" t="s">
        <v>1765</v>
      </c>
      <c r="D2710" t="s">
        <v>37</v>
      </c>
      <c r="E2710">
        <v>3600</v>
      </c>
      <c r="F2710" t="s">
        <v>877</v>
      </c>
      <c r="G2710">
        <v>8</v>
      </c>
      <c r="H2710" t="s">
        <v>877</v>
      </c>
      <c r="I2710" t="s">
        <v>34</v>
      </c>
      <c r="J2710" t="s">
        <v>34</v>
      </c>
    </row>
    <row r="2711" spans="1:10" x14ac:dyDescent="0.4">
      <c r="A2711">
        <v>20241129</v>
      </c>
      <c r="B2711">
        <v>6436</v>
      </c>
      <c r="C2711" t="s">
        <v>1764</v>
      </c>
      <c r="D2711" t="s">
        <v>32</v>
      </c>
      <c r="E2711">
        <v>3600</v>
      </c>
      <c r="F2711" t="s">
        <v>877</v>
      </c>
      <c r="G2711">
        <v>8</v>
      </c>
      <c r="H2711" t="s">
        <v>877</v>
      </c>
      <c r="I2711">
        <v>4</v>
      </c>
      <c r="J2711" t="s">
        <v>44</v>
      </c>
    </row>
    <row r="2712" spans="1:10" x14ac:dyDescent="0.4">
      <c r="A2712">
        <v>20241129</v>
      </c>
      <c r="B2712">
        <v>6440</v>
      </c>
      <c r="C2712" t="s">
        <v>1763</v>
      </c>
      <c r="D2712" t="s">
        <v>32</v>
      </c>
      <c r="E2712">
        <v>3600</v>
      </c>
      <c r="F2712" t="s">
        <v>877</v>
      </c>
      <c r="G2712">
        <v>8</v>
      </c>
      <c r="H2712" t="s">
        <v>877</v>
      </c>
      <c r="I2712">
        <v>7</v>
      </c>
      <c r="J2712" t="s">
        <v>39</v>
      </c>
    </row>
    <row r="2713" spans="1:10" x14ac:dyDescent="0.4">
      <c r="A2713">
        <v>20241129</v>
      </c>
      <c r="B2713">
        <v>6444</v>
      </c>
      <c r="C2713" t="s">
        <v>1762</v>
      </c>
      <c r="D2713" t="s">
        <v>37</v>
      </c>
      <c r="E2713">
        <v>3600</v>
      </c>
      <c r="F2713" t="s">
        <v>877</v>
      </c>
      <c r="G2713">
        <v>8</v>
      </c>
      <c r="H2713" t="s">
        <v>877</v>
      </c>
      <c r="I2713">
        <v>7</v>
      </c>
      <c r="J2713" t="s">
        <v>39</v>
      </c>
    </row>
    <row r="2714" spans="1:10" x14ac:dyDescent="0.4">
      <c r="A2714">
        <v>20241129</v>
      </c>
      <c r="B2714">
        <v>6445</v>
      </c>
      <c r="C2714" t="s">
        <v>1761</v>
      </c>
      <c r="D2714" t="s">
        <v>32</v>
      </c>
      <c r="E2714">
        <v>3600</v>
      </c>
      <c r="F2714" t="s">
        <v>877</v>
      </c>
      <c r="G2714">
        <v>8</v>
      </c>
      <c r="H2714" t="s">
        <v>877</v>
      </c>
      <c r="I2714">
        <v>7</v>
      </c>
      <c r="J2714" t="s">
        <v>39</v>
      </c>
    </row>
    <row r="2715" spans="1:10" x14ac:dyDescent="0.4">
      <c r="A2715">
        <v>20241129</v>
      </c>
      <c r="B2715">
        <v>6448</v>
      </c>
      <c r="C2715" t="s">
        <v>1760</v>
      </c>
      <c r="D2715" t="s">
        <v>32</v>
      </c>
      <c r="E2715">
        <v>3650</v>
      </c>
      <c r="F2715" t="s">
        <v>95</v>
      </c>
      <c r="G2715">
        <v>9</v>
      </c>
      <c r="H2715" t="s">
        <v>94</v>
      </c>
      <c r="I2715">
        <v>4</v>
      </c>
      <c r="J2715" t="s">
        <v>44</v>
      </c>
    </row>
    <row r="2716" spans="1:10" x14ac:dyDescent="0.4">
      <c r="A2716">
        <v>20241129</v>
      </c>
      <c r="B2716">
        <v>6454</v>
      </c>
      <c r="C2716" t="s">
        <v>1759</v>
      </c>
      <c r="D2716" t="s">
        <v>32</v>
      </c>
      <c r="E2716">
        <v>3600</v>
      </c>
      <c r="F2716" t="s">
        <v>877</v>
      </c>
      <c r="G2716">
        <v>8</v>
      </c>
      <c r="H2716" t="s">
        <v>877</v>
      </c>
      <c r="I2716">
        <v>6</v>
      </c>
      <c r="J2716" t="s">
        <v>29</v>
      </c>
    </row>
    <row r="2717" spans="1:10" x14ac:dyDescent="0.4">
      <c r="A2717">
        <v>20241129</v>
      </c>
      <c r="B2717">
        <v>6455</v>
      </c>
      <c r="C2717" t="s">
        <v>1758</v>
      </c>
      <c r="D2717" t="s">
        <v>32</v>
      </c>
      <c r="E2717">
        <v>3700</v>
      </c>
      <c r="F2717" t="s">
        <v>1131</v>
      </c>
      <c r="G2717">
        <v>6</v>
      </c>
      <c r="H2717" t="s">
        <v>1130</v>
      </c>
      <c r="I2717">
        <v>7</v>
      </c>
      <c r="J2717" t="s">
        <v>39</v>
      </c>
    </row>
    <row r="2718" spans="1:10" x14ac:dyDescent="0.4">
      <c r="A2718">
        <v>20241129</v>
      </c>
      <c r="B2718">
        <v>6457</v>
      </c>
      <c r="C2718" t="s">
        <v>1757</v>
      </c>
      <c r="D2718" t="s">
        <v>32</v>
      </c>
      <c r="E2718">
        <v>3600</v>
      </c>
      <c r="F2718" t="s">
        <v>877</v>
      </c>
      <c r="G2718">
        <v>8</v>
      </c>
      <c r="H2718" t="s">
        <v>877</v>
      </c>
      <c r="I2718">
        <v>4</v>
      </c>
      <c r="J2718" t="s">
        <v>44</v>
      </c>
    </row>
    <row r="2719" spans="1:10" x14ac:dyDescent="0.4">
      <c r="A2719">
        <v>20241129</v>
      </c>
      <c r="B2719">
        <v>6458</v>
      </c>
      <c r="C2719" t="s">
        <v>1756</v>
      </c>
      <c r="D2719" t="s">
        <v>32</v>
      </c>
      <c r="E2719">
        <v>3600</v>
      </c>
      <c r="F2719" t="s">
        <v>877</v>
      </c>
      <c r="G2719">
        <v>8</v>
      </c>
      <c r="H2719" t="s">
        <v>877</v>
      </c>
      <c r="I2719">
        <v>6</v>
      </c>
      <c r="J2719" t="s">
        <v>29</v>
      </c>
    </row>
    <row r="2720" spans="1:10" x14ac:dyDescent="0.4">
      <c r="A2720">
        <v>20241129</v>
      </c>
      <c r="B2720">
        <v>6459</v>
      </c>
      <c r="C2720" t="s">
        <v>1755</v>
      </c>
      <c r="D2720" t="s">
        <v>32</v>
      </c>
      <c r="E2720">
        <v>3600</v>
      </c>
      <c r="F2720" t="s">
        <v>877</v>
      </c>
      <c r="G2720">
        <v>8</v>
      </c>
      <c r="H2720" t="s">
        <v>877</v>
      </c>
      <c r="I2720">
        <v>7</v>
      </c>
      <c r="J2720" t="s">
        <v>39</v>
      </c>
    </row>
    <row r="2721" spans="1:10" x14ac:dyDescent="0.4">
      <c r="A2721">
        <v>20241129</v>
      </c>
      <c r="B2721">
        <v>6460</v>
      </c>
      <c r="C2721" t="s">
        <v>1754</v>
      </c>
      <c r="D2721" t="s">
        <v>32</v>
      </c>
      <c r="E2721">
        <v>3600</v>
      </c>
      <c r="F2721" t="s">
        <v>877</v>
      </c>
      <c r="G2721">
        <v>8</v>
      </c>
      <c r="H2721" t="s">
        <v>877</v>
      </c>
      <c r="I2721">
        <v>4</v>
      </c>
      <c r="J2721" t="s">
        <v>44</v>
      </c>
    </row>
    <row r="2722" spans="1:10" x14ac:dyDescent="0.4">
      <c r="A2722">
        <v>20241129</v>
      </c>
      <c r="B2722">
        <v>6463</v>
      </c>
      <c r="C2722" t="s">
        <v>1753</v>
      </c>
      <c r="D2722" t="s">
        <v>32</v>
      </c>
      <c r="E2722">
        <v>3600</v>
      </c>
      <c r="F2722" t="s">
        <v>877</v>
      </c>
      <c r="G2722">
        <v>8</v>
      </c>
      <c r="H2722" t="s">
        <v>877</v>
      </c>
      <c r="I2722">
        <v>6</v>
      </c>
      <c r="J2722" t="s">
        <v>29</v>
      </c>
    </row>
    <row r="2723" spans="1:10" x14ac:dyDescent="0.4">
      <c r="A2723">
        <v>20241129</v>
      </c>
      <c r="B2723">
        <v>6464</v>
      </c>
      <c r="C2723" t="s">
        <v>1752</v>
      </c>
      <c r="D2723" t="s">
        <v>32</v>
      </c>
      <c r="E2723">
        <v>3600</v>
      </c>
      <c r="F2723" t="s">
        <v>877</v>
      </c>
      <c r="G2723">
        <v>8</v>
      </c>
      <c r="H2723" t="s">
        <v>877</v>
      </c>
      <c r="I2723">
        <v>6</v>
      </c>
      <c r="J2723" t="s">
        <v>29</v>
      </c>
    </row>
    <row r="2724" spans="1:10" x14ac:dyDescent="0.4">
      <c r="A2724">
        <v>20241129</v>
      </c>
      <c r="B2724">
        <v>6465</v>
      </c>
      <c r="C2724" t="s">
        <v>1751</v>
      </c>
      <c r="D2724" t="s">
        <v>32</v>
      </c>
      <c r="E2724">
        <v>3600</v>
      </c>
      <c r="F2724" t="s">
        <v>877</v>
      </c>
      <c r="G2724">
        <v>8</v>
      </c>
      <c r="H2724" t="s">
        <v>877</v>
      </c>
      <c r="I2724">
        <v>4</v>
      </c>
      <c r="J2724" t="s">
        <v>44</v>
      </c>
    </row>
    <row r="2725" spans="1:10" x14ac:dyDescent="0.4">
      <c r="A2725">
        <v>20241129</v>
      </c>
      <c r="B2725">
        <v>6466</v>
      </c>
      <c r="C2725" t="s">
        <v>1750</v>
      </c>
      <c r="D2725" t="s">
        <v>37</v>
      </c>
      <c r="E2725">
        <v>3600</v>
      </c>
      <c r="F2725" t="s">
        <v>877</v>
      </c>
      <c r="G2725">
        <v>8</v>
      </c>
      <c r="H2725" t="s">
        <v>877</v>
      </c>
      <c r="I2725" t="s">
        <v>34</v>
      </c>
      <c r="J2725" t="s">
        <v>34</v>
      </c>
    </row>
    <row r="2726" spans="1:10" x14ac:dyDescent="0.4">
      <c r="A2726">
        <v>20241129</v>
      </c>
      <c r="B2726">
        <v>6467</v>
      </c>
      <c r="C2726" t="s">
        <v>1749</v>
      </c>
      <c r="D2726" t="s">
        <v>37</v>
      </c>
      <c r="E2726">
        <v>3600</v>
      </c>
      <c r="F2726" t="s">
        <v>877</v>
      </c>
      <c r="G2726">
        <v>8</v>
      </c>
      <c r="H2726" t="s">
        <v>877</v>
      </c>
      <c r="I2726" t="s">
        <v>34</v>
      </c>
      <c r="J2726" t="s">
        <v>34</v>
      </c>
    </row>
    <row r="2727" spans="1:10" x14ac:dyDescent="0.4">
      <c r="A2727">
        <v>20241129</v>
      </c>
      <c r="B2727">
        <v>6469</v>
      </c>
      <c r="C2727" t="s">
        <v>1748</v>
      </c>
      <c r="D2727" t="s">
        <v>37</v>
      </c>
      <c r="E2727">
        <v>3600</v>
      </c>
      <c r="F2727" t="s">
        <v>877</v>
      </c>
      <c r="G2727">
        <v>8</v>
      </c>
      <c r="H2727" t="s">
        <v>877</v>
      </c>
      <c r="I2727" t="s">
        <v>34</v>
      </c>
      <c r="J2727" t="s">
        <v>34</v>
      </c>
    </row>
    <row r="2728" spans="1:10" x14ac:dyDescent="0.4">
      <c r="A2728">
        <v>20241129</v>
      </c>
      <c r="B2728">
        <v>6470</v>
      </c>
      <c r="C2728" t="s">
        <v>1747</v>
      </c>
      <c r="D2728" t="s">
        <v>37</v>
      </c>
      <c r="E2728">
        <v>3600</v>
      </c>
      <c r="F2728" t="s">
        <v>877</v>
      </c>
      <c r="G2728">
        <v>8</v>
      </c>
      <c r="H2728" t="s">
        <v>877</v>
      </c>
      <c r="I2728">
        <v>7</v>
      </c>
      <c r="J2728" t="s">
        <v>39</v>
      </c>
    </row>
    <row r="2729" spans="1:10" x14ac:dyDescent="0.4">
      <c r="A2729">
        <v>20241129</v>
      </c>
      <c r="B2729">
        <v>6471</v>
      </c>
      <c r="C2729" t="s">
        <v>1746</v>
      </c>
      <c r="D2729" t="s">
        <v>32</v>
      </c>
      <c r="E2729">
        <v>3600</v>
      </c>
      <c r="F2729" t="s">
        <v>877</v>
      </c>
      <c r="G2729">
        <v>8</v>
      </c>
      <c r="H2729" t="s">
        <v>877</v>
      </c>
      <c r="I2729">
        <v>4</v>
      </c>
      <c r="J2729" t="s">
        <v>44</v>
      </c>
    </row>
    <row r="2730" spans="1:10" x14ac:dyDescent="0.4">
      <c r="A2730">
        <v>20241129</v>
      </c>
      <c r="B2730">
        <v>6472</v>
      </c>
      <c r="C2730" t="s">
        <v>1745</v>
      </c>
      <c r="D2730" t="s">
        <v>32</v>
      </c>
      <c r="E2730">
        <v>3600</v>
      </c>
      <c r="F2730" t="s">
        <v>877</v>
      </c>
      <c r="G2730">
        <v>8</v>
      </c>
      <c r="H2730" t="s">
        <v>877</v>
      </c>
      <c r="I2730">
        <v>4</v>
      </c>
      <c r="J2730" t="s">
        <v>44</v>
      </c>
    </row>
    <row r="2731" spans="1:10" x14ac:dyDescent="0.4">
      <c r="A2731">
        <v>20241129</v>
      </c>
      <c r="B2731">
        <v>6473</v>
      </c>
      <c r="C2731" t="s">
        <v>1744</v>
      </c>
      <c r="D2731" t="s">
        <v>32</v>
      </c>
      <c r="E2731">
        <v>3600</v>
      </c>
      <c r="F2731" t="s">
        <v>877</v>
      </c>
      <c r="G2731">
        <v>8</v>
      </c>
      <c r="H2731" t="s">
        <v>877</v>
      </c>
      <c r="I2731">
        <v>4</v>
      </c>
      <c r="J2731" t="s">
        <v>44</v>
      </c>
    </row>
    <row r="2732" spans="1:10" x14ac:dyDescent="0.4">
      <c r="A2732">
        <v>20241129</v>
      </c>
      <c r="B2732">
        <v>6474</v>
      </c>
      <c r="C2732" t="s">
        <v>1743</v>
      </c>
      <c r="D2732" t="s">
        <v>32</v>
      </c>
      <c r="E2732">
        <v>3600</v>
      </c>
      <c r="F2732" t="s">
        <v>877</v>
      </c>
      <c r="G2732">
        <v>8</v>
      </c>
      <c r="H2732" t="s">
        <v>877</v>
      </c>
      <c r="I2732">
        <v>6</v>
      </c>
      <c r="J2732" t="s">
        <v>29</v>
      </c>
    </row>
    <row r="2733" spans="1:10" x14ac:dyDescent="0.4">
      <c r="A2733">
        <v>20241129</v>
      </c>
      <c r="B2733">
        <v>6479</v>
      </c>
      <c r="C2733" t="s">
        <v>1742</v>
      </c>
      <c r="D2733" t="s">
        <v>32</v>
      </c>
      <c r="E2733">
        <v>3650</v>
      </c>
      <c r="F2733" t="s">
        <v>95</v>
      </c>
      <c r="G2733">
        <v>9</v>
      </c>
      <c r="H2733" t="s">
        <v>94</v>
      </c>
      <c r="I2733">
        <v>4</v>
      </c>
      <c r="J2733" t="s">
        <v>44</v>
      </c>
    </row>
    <row r="2734" spans="1:10" x14ac:dyDescent="0.4">
      <c r="A2734">
        <v>20241129</v>
      </c>
      <c r="B2734">
        <v>6480</v>
      </c>
      <c r="C2734" t="s">
        <v>1741</v>
      </c>
      <c r="D2734" t="s">
        <v>32</v>
      </c>
      <c r="E2734">
        <v>3600</v>
      </c>
      <c r="F2734" t="s">
        <v>877</v>
      </c>
      <c r="G2734">
        <v>8</v>
      </c>
      <c r="H2734" t="s">
        <v>877</v>
      </c>
      <c r="I2734">
        <v>7</v>
      </c>
      <c r="J2734" t="s">
        <v>39</v>
      </c>
    </row>
    <row r="2735" spans="1:10" x14ac:dyDescent="0.4">
      <c r="A2735">
        <v>20241129</v>
      </c>
      <c r="B2735">
        <v>6481</v>
      </c>
      <c r="C2735" t="s">
        <v>1740</v>
      </c>
      <c r="D2735" t="s">
        <v>32</v>
      </c>
      <c r="E2735">
        <v>3600</v>
      </c>
      <c r="F2735" t="s">
        <v>877</v>
      </c>
      <c r="G2735">
        <v>8</v>
      </c>
      <c r="H2735" t="s">
        <v>877</v>
      </c>
      <c r="I2735">
        <v>4</v>
      </c>
      <c r="J2735" t="s">
        <v>44</v>
      </c>
    </row>
    <row r="2736" spans="1:10" x14ac:dyDescent="0.4">
      <c r="A2736">
        <v>20241129</v>
      </c>
      <c r="B2736">
        <v>6482</v>
      </c>
      <c r="C2736" t="s">
        <v>1739</v>
      </c>
      <c r="D2736" t="s">
        <v>37</v>
      </c>
      <c r="E2736">
        <v>3600</v>
      </c>
      <c r="F2736" t="s">
        <v>877</v>
      </c>
      <c r="G2736">
        <v>8</v>
      </c>
      <c r="H2736" t="s">
        <v>877</v>
      </c>
      <c r="I2736">
        <v>7</v>
      </c>
      <c r="J2736" t="s">
        <v>39</v>
      </c>
    </row>
    <row r="2737" spans="1:10" x14ac:dyDescent="0.4">
      <c r="A2737">
        <v>20241129</v>
      </c>
      <c r="B2737">
        <v>6484</v>
      </c>
      <c r="C2737" t="s">
        <v>1738</v>
      </c>
      <c r="D2737" t="s">
        <v>37</v>
      </c>
      <c r="E2737">
        <v>3600</v>
      </c>
      <c r="F2737" t="s">
        <v>877</v>
      </c>
      <c r="G2737">
        <v>8</v>
      </c>
      <c r="H2737" t="s">
        <v>877</v>
      </c>
      <c r="I2737" t="s">
        <v>34</v>
      </c>
      <c r="J2737" t="s">
        <v>34</v>
      </c>
    </row>
    <row r="2738" spans="1:10" x14ac:dyDescent="0.4">
      <c r="A2738">
        <v>20241129</v>
      </c>
      <c r="B2738">
        <v>6485</v>
      </c>
      <c r="C2738" t="s">
        <v>1737</v>
      </c>
      <c r="D2738" t="s">
        <v>37</v>
      </c>
      <c r="E2738">
        <v>3600</v>
      </c>
      <c r="F2738" t="s">
        <v>877</v>
      </c>
      <c r="G2738">
        <v>8</v>
      </c>
      <c r="H2738" t="s">
        <v>877</v>
      </c>
      <c r="I2738">
        <v>7</v>
      </c>
      <c r="J2738" t="s">
        <v>39</v>
      </c>
    </row>
    <row r="2739" spans="1:10" x14ac:dyDescent="0.4">
      <c r="A2739">
        <v>20241129</v>
      </c>
      <c r="B2739">
        <v>6486</v>
      </c>
      <c r="C2739" t="s">
        <v>1736</v>
      </c>
      <c r="D2739" t="s">
        <v>32</v>
      </c>
      <c r="E2739">
        <v>3600</v>
      </c>
      <c r="F2739" t="s">
        <v>877</v>
      </c>
      <c r="G2739">
        <v>8</v>
      </c>
      <c r="H2739" t="s">
        <v>877</v>
      </c>
      <c r="I2739">
        <v>6</v>
      </c>
      <c r="J2739" t="s">
        <v>29</v>
      </c>
    </row>
    <row r="2740" spans="1:10" x14ac:dyDescent="0.4">
      <c r="A2740">
        <v>20241129</v>
      </c>
      <c r="B2740">
        <v>6488</v>
      </c>
      <c r="C2740" t="s">
        <v>1735</v>
      </c>
      <c r="D2740" t="s">
        <v>37</v>
      </c>
      <c r="E2740">
        <v>3600</v>
      </c>
      <c r="F2740" t="s">
        <v>877</v>
      </c>
      <c r="G2740">
        <v>8</v>
      </c>
      <c r="H2740" t="s">
        <v>877</v>
      </c>
      <c r="I2740" t="s">
        <v>34</v>
      </c>
      <c r="J2740" t="s">
        <v>34</v>
      </c>
    </row>
    <row r="2741" spans="1:10" x14ac:dyDescent="0.4">
      <c r="A2741">
        <v>20241129</v>
      </c>
      <c r="B2741">
        <v>6489</v>
      </c>
      <c r="C2741" t="s">
        <v>1734</v>
      </c>
      <c r="D2741" t="s">
        <v>37</v>
      </c>
      <c r="E2741">
        <v>3600</v>
      </c>
      <c r="F2741" t="s">
        <v>877</v>
      </c>
      <c r="G2741">
        <v>8</v>
      </c>
      <c r="H2741" t="s">
        <v>877</v>
      </c>
      <c r="I2741">
        <v>7</v>
      </c>
      <c r="J2741" t="s">
        <v>39</v>
      </c>
    </row>
    <row r="2742" spans="1:10" x14ac:dyDescent="0.4">
      <c r="A2742">
        <v>20241129</v>
      </c>
      <c r="B2742">
        <v>6490</v>
      </c>
      <c r="C2742" t="s">
        <v>1733</v>
      </c>
      <c r="D2742" t="s">
        <v>32</v>
      </c>
      <c r="E2742">
        <v>3600</v>
      </c>
      <c r="F2742" t="s">
        <v>877</v>
      </c>
      <c r="G2742">
        <v>8</v>
      </c>
      <c r="H2742" t="s">
        <v>877</v>
      </c>
      <c r="I2742">
        <v>6</v>
      </c>
      <c r="J2742" t="s">
        <v>29</v>
      </c>
    </row>
    <row r="2743" spans="1:10" x14ac:dyDescent="0.4">
      <c r="A2743">
        <v>20241129</v>
      </c>
      <c r="B2743">
        <v>6492</v>
      </c>
      <c r="C2743" t="s">
        <v>1732</v>
      </c>
      <c r="D2743" t="s">
        <v>37</v>
      </c>
      <c r="E2743">
        <v>3600</v>
      </c>
      <c r="F2743" t="s">
        <v>877</v>
      </c>
      <c r="G2743">
        <v>8</v>
      </c>
      <c r="H2743" t="s">
        <v>877</v>
      </c>
      <c r="I2743" t="s">
        <v>34</v>
      </c>
      <c r="J2743" t="s">
        <v>34</v>
      </c>
    </row>
    <row r="2744" spans="1:10" x14ac:dyDescent="0.4">
      <c r="A2744">
        <v>20241129</v>
      </c>
      <c r="B2744">
        <v>6493</v>
      </c>
      <c r="C2744" t="s">
        <v>1731</v>
      </c>
      <c r="D2744" t="s">
        <v>37</v>
      </c>
      <c r="E2744">
        <v>3700</v>
      </c>
      <c r="F2744" t="s">
        <v>1131</v>
      </c>
      <c r="G2744">
        <v>6</v>
      </c>
      <c r="H2744" t="s">
        <v>1130</v>
      </c>
      <c r="I2744" t="s">
        <v>34</v>
      </c>
      <c r="J2744" t="s">
        <v>34</v>
      </c>
    </row>
    <row r="2745" spans="1:10" x14ac:dyDescent="0.4">
      <c r="A2745">
        <v>20241129</v>
      </c>
      <c r="B2745">
        <v>6494</v>
      </c>
      <c r="C2745" t="s">
        <v>1730</v>
      </c>
      <c r="D2745" t="s">
        <v>37</v>
      </c>
      <c r="E2745">
        <v>3600</v>
      </c>
      <c r="F2745" t="s">
        <v>877</v>
      </c>
      <c r="G2745">
        <v>8</v>
      </c>
      <c r="H2745" t="s">
        <v>877</v>
      </c>
      <c r="I2745" t="s">
        <v>34</v>
      </c>
      <c r="J2745" t="s">
        <v>34</v>
      </c>
    </row>
    <row r="2746" spans="1:10" x14ac:dyDescent="0.4">
      <c r="A2746">
        <v>20241129</v>
      </c>
      <c r="B2746">
        <v>6495</v>
      </c>
      <c r="C2746" t="s">
        <v>1729</v>
      </c>
      <c r="D2746" t="s">
        <v>37</v>
      </c>
      <c r="E2746">
        <v>3600</v>
      </c>
      <c r="F2746" t="s">
        <v>877</v>
      </c>
      <c r="G2746">
        <v>8</v>
      </c>
      <c r="H2746" t="s">
        <v>877</v>
      </c>
      <c r="I2746" t="s">
        <v>34</v>
      </c>
      <c r="J2746" t="s">
        <v>34</v>
      </c>
    </row>
    <row r="2747" spans="1:10" x14ac:dyDescent="0.4">
      <c r="A2747">
        <v>20241129</v>
      </c>
      <c r="B2747">
        <v>6496</v>
      </c>
      <c r="C2747" t="s">
        <v>1728</v>
      </c>
      <c r="D2747" t="s">
        <v>37</v>
      </c>
      <c r="E2747">
        <v>3600</v>
      </c>
      <c r="F2747" t="s">
        <v>877</v>
      </c>
      <c r="G2747">
        <v>8</v>
      </c>
      <c r="H2747" t="s">
        <v>877</v>
      </c>
      <c r="I2747" t="s">
        <v>34</v>
      </c>
      <c r="J2747" t="s">
        <v>34</v>
      </c>
    </row>
    <row r="2748" spans="1:10" x14ac:dyDescent="0.4">
      <c r="A2748">
        <v>20241129</v>
      </c>
      <c r="B2748">
        <v>6497</v>
      </c>
      <c r="C2748" t="s">
        <v>1727</v>
      </c>
      <c r="D2748" t="s">
        <v>37</v>
      </c>
      <c r="E2748">
        <v>3600</v>
      </c>
      <c r="F2748" t="s">
        <v>877</v>
      </c>
      <c r="G2748">
        <v>8</v>
      </c>
      <c r="H2748" t="s">
        <v>877</v>
      </c>
      <c r="I2748" t="s">
        <v>34</v>
      </c>
      <c r="J2748" t="s">
        <v>34</v>
      </c>
    </row>
    <row r="2749" spans="1:10" x14ac:dyDescent="0.4">
      <c r="A2749">
        <v>20241129</v>
      </c>
      <c r="B2749">
        <v>6498</v>
      </c>
      <c r="C2749" t="s">
        <v>1726</v>
      </c>
      <c r="D2749" t="s">
        <v>32</v>
      </c>
      <c r="E2749">
        <v>3600</v>
      </c>
      <c r="F2749" t="s">
        <v>877</v>
      </c>
      <c r="G2749">
        <v>8</v>
      </c>
      <c r="H2749" t="s">
        <v>877</v>
      </c>
      <c r="I2749">
        <v>6</v>
      </c>
      <c r="J2749" t="s">
        <v>29</v>
      </c>
    </row>
    <row r="2750" spans="1:10" x14ac:dyDescent="0.4">
      <c r="A2750">
        <v>20241129</v>
      </c>
      <c r="B2750">
        <v>6501</v>
      </c>
      <c r="C2750" t="s">
        <v>1725</v>
      </c>
      <c r="D2750" t="s">
        <v>32</v>
      </c>
      <c r="E2750">
        <v>3650</v>
      </c>
      <c r="F2750" t="s">
        <v>95</v>
      </c>
      <c r="G2750">
        <v>9</v>
      </c>
      <c r="H2750" t="s">
        <v>94</v>
      </c>
      <c r="I2750">
        <v>1</v>
      </c>
      <c r="J2750" t="s">
        <v>48</v>
      </c>
    </row>
    <row r="2751" spans="1:10" x14ac:dyDescent="0.4">
      <c r="A2751">
        <v>20241129</v>
      </c>
      <c r="B2751">
        <v>6503</v>
      </c>
      <c r="C2751" t="s">
        <v>1724</v>
      </c>
      <c r="D2751" t="s">
        <v>32</v>
      </c>
      <c r="E2751">
        <v>3650</v>
      </c>
      <c r="F2751" t="s">
        <v>95</v>
      </c>
      <c r="G2751">
        <v>9</v>
      </c>
      <c r="H2751" t="s">
        <v>94</v>
      </c>
      <c r="I2751">
        <v>1</v>
      </c>
      <c r="J2751" t="s">
        <v>48</v>
      </c>
    </row>
    <row r="2752" spans="1:10" x14ac:dyDescent="0.4">
      <c r="A2752">
        <v>20241129</v>
      </c>
      <c r="B2752">
        <v>6504</v>
      </c>
      <c r="C2752" t="s">
        <v>1723</v>
      </c>
      <c r="D2752" t="s">
        <v>32</v>
      </c>
      <c r="E2752">
        <v>3650</v>
      </c>
      <c r="F2752" t="s">
        <v>95</v>
      </c>
      <c r="G2752">
        <v>9</v>
      </c>
      <c r="H2752" t="s">
        <v>94</v>
      </c>
      <c r="I2752">
        <v>4</v>
      </c>
      <c r="J2752" t="s">
        <v>44</v>
      </c>
    </row>
    <row r="2753" spans="1:10" x14ac:dyDescent="0.4">
      <c r="A2753">
        <v>20241129</v>
      </c>
      <c r="B2753">
        <v>6505</v>
      </c>
      <c r="C2753" t="s">
        <v>1722</v>
      </c>
      <c r="D2753" t="s">
        <v>37</v>
      </c>
      <c r="E2753">
        <v>3650</v>
      </c>
      <c r="F2753" t="s">
        <v>95</v>
      </c>
      <c r="G2753">
        <v>9</v>
      </c>
      <c r="H2753" t="s">
        <v>94</v>
      </c>
      <c r="I2753">
        <v>7</v>
      </c>
      <c r="J2753" t="s">
        <v>39</v>
      </c>
    </row>
    <row r="2754" spans="1:10" x14ac:dyDescent="0.4">
      <c r="A2754">
        <v>20241129</v>
      </c>
      <c r="B2754">
        <v>6506</v>
      </c>
      <c r="C2754" t="s">
        <v>1721</v>
      </c>
      <c r="D2754" t="s">
        <v>32</v>
      </c>
      <c r="E2754">
        <v>3650</v>
      </c>
      <c r="F2754" t="s">
        <v>95</v>
      </c>
      <c r="G2754">
        <v>9</v>
      </c>
      <c r="H2754" t="s">
        <v>94</v>
      </c>
      <c r="I2754">
        <v>4</v>
      </c>
      <c r="J2754" t="s">
        <v>44</v>
      </c>
    </row>
    <row r="2755" spans="1:10" x14ac:dyDescent="0.4">
      <c r="A2755">
        <v>20241129</v>
      </c>
      <c r="B2755">
        <v>6507</v>
      </c>
      <c r="C2755" t="s">
        <v>1720</v>
      </c>
      <c r="D2755" t="s">
        <v>32</v>
      </c>
      <c r="E2755">
        <v>3650</v>
      </c>
      <c r="F2755" t="s">
        <v>95</v>
      </c>
      <c r="G2755">
        <v>9</v>
      </c>
      <c r="H2755" t="s">
        <v>94</v>
      </c>
      <c r="I2755">
        <v>6</v>
      </c>
      <c r="J2755" t="s">
        <v>29</v>
      </c>
    </row>
    <row r="2756" spans="1:10" x14ac:dyDescent="0.4">
      <c r="A2756">
        <v>20241129</v>
      </c>
      <c r="B2756">
        <v>6508</v>
      </c>
      <c r="C2756" t="s">
        <v>1719</v>
      </c>
      <c r="D2756" t="s">
        <v>32</v>
      </c>
      <c r="E2756">
        <v>3650</v>
      </c>
      <c r="F2756" t="s">
        <v>95</v>
      </c>
      <c r="G2756">
        <v>9</v>
      </c>
      <c r="H2756" t="s">
        <v>94</v>
      </c>
      <c r="I2756">
        <v>6</v>
      </c>
      <c r="J2756" t="s">
        <v>29</v>
      </c>
    </row>
    <row r="2757" spans="1:10" x14ac:dyDescent="0.4">
      <c r="A2757">
        <v>20241129</v>
      </c>
      <c r="B2757">
        <v>6513</v>
      </c>
      <c r="C2757" t="s">
        <v>1718</v>
      </c>
      <c r="D2757" t="s">
        <v>37</v>
      </c>
      <c r="E2757">
        <v>3650</v>
      </c>
      <c r="F2757" t="s">
        <v>95</v>
      </c>
      <c r="G2757">
        <v>9</v>
      </c>
      <c r="H2757" t="s">
        <v>94</v>
      </c>
      <c r="I2757">
        <v>7</v>
      </c>
      <c r="J2757" t="s">
        <v>39</v>
      </c>
    </row>
    <row r="2758" spans="1:10" x14ac:dyDescent="0.4">
      <c r="A2758">
        <v>20241129</v>
      </c>
      <c r="B2758">
        <v>6516</v>
      </c>
      <c r="C2758" t="s">
        <v>1717</v>
      </c>
      <c r="D2758" t="s">
        <v>32</v>
      </c>
      <c r="E2758">
        <v>3650</v>
      </c>
      <c r="F2758" t="s">
        <v>95</v>
      </c>
      <c r="G2758">
        <v>9</v>
      </c>
      <c r="H2758" t="s">
        <v>94</v>
      </c>
      <c r="I2758">
        <v>6</v>
      </c>
      <c r="J2758" t="s">
        <v>29</v>
      </c>
    </row>
    <row r="2759" spans="1:10" x14ac:dyDescent="0.4">
      <c r="A2759">
        <v>20241129</v>
      </c>
      <c r="B2759">
        <v>6517</v>
      </c>
      <c r="C2759" t="s">
        <v>1716</v>
      </c>
      <c r="D2759" t="s">
        <v>32</v>
      </c>
      <c r="E2759">
        <v>3650</v>
      </c>
      <c r="F2759" t="s">
        <v>95</v>
      </c>
      <c r="G2759">
        <v>9</v>
      </c>
      <c r="H2759" t="s">
        <v>94</v>
      </c>
      <c r="I2759">
        <v>7</v>
      </c>
      <c r="J2759" t="s">
        <v>39</v>
      </c>
    </row>
    <row r="2760" spans="1:10" x14ac:dyDescent="0.4">
      <c r="A2760">
        <v>20241129</v>
      </c>
      <c r="B2760">
        <v>6518</v>
      </c>
      <c r="C2760" t="s">
        <v>1715</v>
      </c>
      <c r="D2760" t="s">
        <v>37</v>
      </c>
      <c r="E2760">
        <v>3650</v>
      </c>
      <c r="F2760" t="s">
        <v>95</v>
      </c>
      <c r="G2760">
        <v>9</v>
      </c>
      <c r="H2760" t="s">
        <v>94</v>
      </c>
      <c r="I2760" t="s">
        <v>34</v>
      </c>
      <c r="J2760" t="s">
        <v>34</v>
      </c>
    </row>
    <row r="2761" spans="1:10" x14ac:dyDescent="0.4">
      <c r="A2761">
        <v>20241129</v>
      </c>
      <c r="B2761">
        <v>6521</v>
      </c>
      <c r="C2761" t="s">
        <v>1714</v>
      </c>
      <c r="D2761" t="s">
        <v>225</v>
      </c>
      <c r="E2761">
        <v>3650</v>
      </c>
      <c r="F2761" t="s">
        <v>95</v>
      </c>
      <c r="G2761">
        <v>9</v>
      </c>
      <c r="H2761" t="s">
        <v>94</v>
      </c>
      <c r="I2761" t="s">
        <v>34</v>
      </c>
      <c r="J2761" t="s">
        <v>34</v>
      </c>
    </row>
    <row r="2762" spans="1:10" x14ac:dyDescent="0.4">
      <c r="A2762">
        <v>20241129</v>
      </c>
      <c r="B2762">
        <v>6522</v>
      </c>
      <c r="C2762" t="s">
        <v>1713</v>
      </c>
      <c r="D2762" t="s">
        <v>225</v>
      </c>
      <c r="E2762">
        <v>3650</v>
      </c>
      <c r="F2762" t="s">
        <v>95</v>
      </c>
      <c r="G2762">
        <v>9</v>
      </c>
      <c r="H2762" t="s">
        <v>94</v>
      </c>
      <c r="I2762" t="s">
        <v>34</v>
      </c>
      <c r="J2762" t="s">
        <v>34</v>
      </c>
    </row>
    <row r="2763" spans="1:10" x14ac:dyDescent="0.4">
      <c r="A2763">
        <v>20241129</v>
      </c>
      <c r="B2763">
        <v>6523</v>
      </c>
      <c r="C2763" t="s">
        <v>1712</v>
      </c>
      <c r="D2763" t="s">
        <v>32</v>
      </c>
      <c r="E2763">
        <v>3650</v>
      </c>
      <c r="F2763" t="s">
        <v>95</v>
      </c>
      <c r="G2763">
        <v>9</v>
      </c>
      <c r="H2763" t="s">
        <v>94</v>
      </c>
      <c r="I2763">
        <v>6</v>
      </c>
      <c r="J2763" t="s">
        <v>29</v>
      </c>
    </row>
    <row r="2764" spans="1:10" x14ac:dyDescent="0.4">
      <c r="A2764">
        <v>20241129</v>
      </c>
      <c r="B2764">
        <v>6524</v>
      </c>
      <c r="C2764" t="s">
        <v>1711</v>
      </c>
      <c r="D2764" t="s">
        <v>37</v>
      </c>
      <c r="E2764">
        <v>3650</v>
      </c>
      <c r="F2764" t="s">
        <v>95</v>
      </c>
      <c r="G2764">
        <v>9</v>
      </c>
      <c r="H2764" t="s">
        <v>94</v>
      </c>
      <c r="I2764" t="s">
        <v>34</v>
      </c>
      <c r="J2764" t="s">
        <v>34</v>
      </c>
    </row>
    <row r="2765" spans="1:10" x14ac:dyDescent="0.4">
      <c r="A2765">
        <v>20241129</v>
      </c>
      <c r="B2765">
        <v>6525</v>
      </c>
      <c r="C2765" t="s">
        <v>1710</v>
      </c>
      <c r="D2765" t="s">
        <v>32</v>
      </c>
      <c r="E2765">
        <v>3650</v>
      </c>
      <c r="F2765" t="s">
        <v>95</v>
      </c>
      <c r="G2765">
        <v>9</v>
      </c>
      <c r="H2765" t="s">
        <v>94</v>
      </c>
      <c r="I2765">
        <v>4</v>
      </c>
      <c r="J2765" t="s">
        <v>44</v>
      </c>
    </row>
    <row r="2766" spans="1:10" x14ac:dyDescent="0.4">
      <c r="A2766">
        <v>20241129</v>
      </c>
      <c r="B2766">
        <v>6526</v>
      </c>
      <c r="C2766" t="s">
        <v>1709</v>
      </c>
      <c r="D2766" t="s">
        <v>32</v>
      </c>
      <c r="E2766">
        <v>3650</v>
      </c>
      <c r="F2766" t="s">
        <v>95</v>
      </c>
      <c r="G2766">
        <v>9</v>
      </c>
      <c r="H2766" t="s">
        <v>94</v>
      </c>
      <c r="I2766">
        <v>4</v>
      </c>
      <c r="J2766" t="s">
        <v>44</v>
      </c>
    </row>
    <row r="2767" spans="1:10" x14ac:dyDescent="0.4">
      <c r="A2767">
        <v>20241129</v>
      </c>
      <c r="B2767">
        <v>6527</v>
      </c>
      <c r="C2767" t="s">
        <v>1708</v>
      </c>
      <c r="D2767" t="s">
        <v>310</v>
      </c>
      <c r="E2767">
        <v>3650</v>
      </c>
      <c r="F2767" t="s">
        <v>95</v>
      </c>
      <c r="G2767">
        <v>9</v>
      </c>
      <c r="H2767" t="s">
        <v>94</v>
      </c>
      <c r="I2767" t="s">
        <v>34</v>
      </c>
      <c r="J2767" t="s">
        <v>34</v>
      </c>
    </row>
    <row r="2768" spans="1:10" x14ac:dyDescent="0.4">
      <c r="A2768">
        <v>20241129</v>
      </c>
      <c r="B2768">
        <v>6532</v>
      </c>
      <c r="C2768" t="s">
        <v>1707</v>
      </c>
      <c r="D2768" t="s">
        <v>32</v>
      </c>
      <c r="E2768">
        <v>9050</v>
      </c>
      <c r="F2768" t="s">
        <v>133</v>
      </c>
      <c r="G2768">
        <v>10</v>
      </c>
      <c r="H2768" t="s">
        <v>49</v>
      </c>
      <c r="I2768">
        <v>4</v>
      </c>
      <c r="J2768" t="s">
        <v>44</v>
      </c>
    </row>
    <row r="2769" spans="1:10" x14ac:dyDescent="0.4">
      <c r="A2769">
        <v>20241129</v>
      </c>
      <c r="B2769">
        <v>6533</v>
      </c>
      <c r="C2769" t="s">
        <v>1706</v>
      </c>
      <c r="D2769" t="s">
        <v>32</v>
      </c>
      <c r="E2769">
        <v>9050</v>
      </c>
      <c r="F2769" t="s">
        <v>133</v>
      </c>
      <c r="G2769">
        <v>10</v>
      </c>
      <c r="H2769" t="s">
        <v>49</v>
      </c>
      <c r="I2769">
        <v>7</v>
      </c>
      <c r="J2769" t="s">
        <v>39</v>
      </c>
    </row>
    <row r="2770" spans="1:10" x14ac:dyDescent="0.4">
      <c r="A2770">
        <v>20241129</v>
      </c>
      <c r="B2770">
        <v>6535</v>
      </c>
      <c r="C2770" t="s">
        <v>1705</v>
      </c>
      <c r="D2770" t="s">
        <v>32</v>
      </c>
      <c r="E2770">
        <v>9050</v>
      </c>
      <c r="F2770" t="s">
        <v>133</v>
      </c>
      <c r="G2770">
        <v>10</v>
      </c>
      <c r="H2770" t="s">
        <v>49</v>
      </c>
      <c r="I2770">
        <v>7</v>
      </c>
      <c r="J2770" t="s">
        <v>39</v>
      </c>
    </row>
    <row r="2771" spans="1:10" x14ac:dyDescent="0.4">
      <c r="A2771">
        <v>20241129</v>
      </c>
      <c r="B2771">
        <v>6537</v>
      </c>
      <c r="C2771" t="s">
        <v>1704</v>
      </c>
      <c r="D2771" t="s">
        <v>225</v>
      </c>
      <c r="E2771">
        <v>9050</v>
      </c>
      <c r="F2771" t="s">
        <v>133</v>
      </c>
      <c r="G2771">
        <v>10</v>
      </c>
      <c r="H2771" t="s">
        <v>49</v>
      </c>
      <c r="I2771" t="s">
        <v>34</v>
      </c>
      <c r="J2771" t="s">
        <v>34</v>
      </c>
    </row>
    <row r="2772" spans="1:10" x14ac:dyDescent="0.4">
      <c r="A2772">
        <v>20241129</v>
      </c>
      <c r="B2772">
        <v>6538</v>
      </c>
      <c r="C2772" t="s">
        <v>1703</v>
      </c>
      <c r="D2772" t="s">
        <v>37</v>
      </c>
      <c r="E2772">
        <v>9050</v>
      </c>
      <c r="F2772" t="s">
        <v>133</v>
      </c>
      <c r="G2772">
        <v>10</v>
      </c>
      <c r="H2772" t="s">
        <v>49</v>
      </c>
      <c r="I2772">
        <v>7</v>
      </c>
      <c r="J2772" t="s">
        <v>39</v>
      </c>
    </row>
    <row r="2773" spans="1:10" x14ac:dyDescent="0.4">
      <c r="A2773">
        <v>20241129</v>
      </c>
      <c r="B2773">
        <v>6539</v>
      </c>
      <c r="C2773" t="s">
        <v>1702</v>
      </c>
      <c r="D2773" t="s">
        <v>32</v>
      </c>
      <c r="E2773">
        <v>9050</v>
      </c>
      <c r="F2773" t="s">
        <v>133</v>
      </c>
      <c r="G2773">
        <v>10</v>
      </c>
      <c r="H2773" t="s">
        <v>49</v>
      </c>
      <c r="I2773">
        <v>7</v>
      </c>
      <c r="J2773" t="s">
        <v>39</v>
      </c>
    </row>
    <row r="2774" spans="1:10" x14ac:dyDescent="0.4">
      <c r="A2774">
        <v>20241129</v>
      </c>
      <c r="B2774">
        <v>6540</v>
      </c>
      <c r="C2774" t="s">
        <v>1701</v>
      </c>
      <c r="D2774" t="s">
        <v>37</v>
      </c>
      <c r="E2774">
        <v>9050</v>
      </c>
      <c r="F2774" t="s">
        <v>133</v>
      </c>
      <c r="G2774">
        <v>10</v>
      </c>
      <c r="H2774" t="s">
        <v>49</v>
      </c>
      <c r="I2774">
        <v>7</v>
      </c>
      <c r="J2774" t="s">
        <v>39</v>
      </c>
    </row>
    <row r="2775" spans="1:10" x14ac:dyDescent="0.4">
      <c r="A2775">
        <v>20241129</v>
      </c>
      <c r="B2775">
        <v>6542</v>
      </c>
      <c r="C2775" t="s">
        <v>1700</v>
      </c>
      <c r="D2775" t="s">
        <v>37</v>
      </c>
      <c r="E2775">
        <v>9050</v>
      </c>
      <c r="F2775" t="s">
        <v>133</v>
      </c>
      <c r="G2775">
        <v>10</v>
      </c>
      <c r="H2775" t="s">
        <v>49</v>
      </c>
      <c r="I2775" t="s">
        <v>34</v>
      </c>
      <c r="J2775" t="s">
        <v>34</v>
      </c>
    </row>
    <row r="2776" spans="1:10" x14ac:dyDescent="0.4">
      <c r="A2776">
        <v>20241129</v>
      </c>
      <c r="B2776">
        <v>6543</v>
      </c>
      <c r="C2776" t="s">
        <v>1699</v>
      </c>
      <c r="D2776" t="s">
        <v>37</v>
      </c>
      <c r="E2776">
        <v>9050</v>
      </c>
      <c r="F2776" t="s">
        <v>133</v>
      </c>
      <c r="G2776">
        <v>10</v>
      </c>
      <c r="H2776" t="s">
        <v>49</v>
      </c>
      <c r="I2776" t="s">
        <v>34</v>
      </c>
      <c r="J2776" t="s">
        <v>34</v>
      </c>
    </row>
    <row r="2777" spans="1:10" x14ac:dyDescent="0.4">
      <c r="A2777">
        <v>20241129</v>
      </c>
      <c r="B2777">
        <v>6544</v>
      </c>
      <c r="C2777" t="s">
        <v>4623</v>
      </c>
      <c r="D2777" t="s">
        <v>32</v>
      </c>
      <c r="E2777">
        <v>9050</v>
      </c>
      <c r="F2777" t="s">
        <v>133</v>
      </c>
      <c r="G2777">
        <v>10</v>
      </c>
      <c r="H2777" t="s">
        <v>49</v>
      </c>
      <c r="I2777">
        <v>6</v>
      </c>
      <c r="J2777" t="s">
        <v>29</v>
      </c>
    </row>
    <row r="2778" spans="1:10" x14ac:dyDescent="0.4">
      <c r="A2778">
        <v>20241129</v>
      </c>
      <c r="B2778">
        <v>6545</v>
      </c>
      <c r="C2778" t="s">
        <v>1698</v>
      </c>
      <c r="D2778" t="s">
        <v>225</v>
      </c>
      <c r="E2778">
        <v>9050</v>
      </c>
      <c r="F2778" t="s">
        <v>133</v>
      </c>
      <c r="G2778">
        <v>10</v>
      </c>
      <c r="H2778" t="s">
        <v>49</v>
      </c>
      <c r="I2778" t="s">
        <v>34</v>
      </c>
      <c r="J2778" t="s">
        <v>34</v>
      </c>
    </row>
    <row r="2779" spans="1:10" x14ac:dyDescent="0.4">
      <c r="A2779">
        <v>20241129</v>
      </c>
      <c r="B2779">
        <v>6546</v>
      </c>
      <c r="C2779" t="s">
        <v>1697</v>
      </c>
      <c r="D2779" t="s">
        <v>37</v>
      </c>
      <c r="E2779">
        <v>9050</v>
      </c>
      <c r="F2779" t="s">
        <v>133</v>
      </c>
      <c r="G2779">
        <v>10</v>
      </c>
      <c r="H2779" t="s">
        <v>49</v>
      </c>
      <c r="I2779">
        <v>7</v>
      </c>
      <c r="J2779" t="s">
        <v>39</v>
      </c>
    </row>
    <row r="2780" spans="1:10" x14ac:dyDescent="0.4">
      <c r="A2780">
        <v>20241129</v>
      </c>
      <c r="B2780">
        <v>6547</v>
      </c>
      <c r="C2780" t="s">
        <v>1696</v>
      </c>
      <c r="D2780" t="s">
        <v>37</v>
      </c>
      <c r="E2780">
        <v>9050</v>
      </c>
      <c r="F2780" t="s">
        <v>133</v>
      </c>
      <c r="G2780">
        <v>10</v>
      </c>
      <c r="H2780" t="s">
        <v>49</v>
      </c>
      <c r="I2780">
        <v>7</v>
      </c>
      <c r="J2780" t="s">
        <v>39</v>
      </c>
    </row>
    <row r="2781" spans="1:10" x14ac:dyDescent="0.4">
      <c r="A2781">
        <v>20241129</v>
      </c>
      <c r="B2781">
        <v>6548</v>
      </c>
      <c r="C2781" t="s">
        <v>1695</v>
      </c>
      <c r="D2781" t="s">
        <v>225</v>
      </c>
      <c r="E2781">
        <v>9050</v>
      </c>
      <c r="F2781" t="s">
        <v>133</v>
      </c>
      <c r="G2781">
        <v>10</v>
      </c>
      <c r="H2781" t="s">
        <v>49</v>
      </c>
      <c r="I2781" t="s">
        <v>34</v>
      </c>
      <c r="J2781" t="s">
        <v>34</v>
      </c>
    </row>
    <row r="2782" spans="1:10" x14ac:dyDescent="0.4">
      <c r="A2782">
        <v>20241129</v>
      </c>
      <c r="B2782">
        <v>6549</v>
      </c>
      <c r="C2782" t="s">
        <v>1694</v>
      </c>
      <c r="D2782" t="s">
        <v>37</v>
      </c>
      <c r="E2782">
        <v>9050</v>
      </c>
      <c r="F2782" t="s">
        <v>133</v>
      </c>
      <c r="G2782">
        <v>10</v>
      </c>
      <c r="H2782" t="s">
        <v>49</v>
      </c>
      <c r="I2782" t="s">
        <v>34</v>
      </c>
      <c r="J2782" t="s">
        <v>34</v>
      </c>
    </row>
    <row r="2783" spans="1:10" x14ac:dyDescent="0.4">
      <c r="A2783">
        <v>20241129</v>
      </c>
      <c r="B2783">
        <v>6550</v>
      </c>
      <c r="C2783" t="s">
        <v>1693</v>
      </c>
      <c r="D2783" t="s">
        <v>225</v>
      </c>
      <c r="E2783">
        <v>9050</v>
      </c>
      <c r="F2783" t="s">
        <v>133</v>
      </c>
      <c r="G2783">
        <v>10</v>
      </c>
      <c r="H2783" t="s">
        <v>49</v>
      </c>
      <c r="I2783" t="s">
        <v>34</v>
      </c>
      <c r="J2783" t="s">
        <v>34</v>
      </c>
    </row>
    <row r="2784" spans="1:10" x14ac:dyDescent="0.4">
      <c r="A2784">
        <v>20241129</v>
      </c>
      <c r="B2784">
        <v>6551</v>
      </c>
      <c r="C2784" t="s">
        <v>1692</v>
      </c>
      <c r="D2784" t="s">
        <v>37</v>
      </c>
      <c r="E2784">
        <v>9050</v>
      </c>
      <c r="F2784" t="s">
        <v>133</v>
      </c>
      <c r="G2784">
        <v>10</v>
      </c>
      <c r="H2784" t="s">
        <v>49</v>
      </c>
      <c r="I2784">
        <v>7</v>
      </c>
      <c r="J2784" t="s">
        <v>39</v>
      </c>
    </row>
    <row r="2785" spans="1:10" x14ac:dyDescent="0.4">
      <c r="A2785">
        <v>20241129</v>
      </c>
      <c r="B2785">
        <v>6552</v>
      </c>
      <c r="C2785" t="s">
        <v>1691</v>
      </c>
      <c r="D2785" t="s">
        <v>37</v>
      </c>
      <c r="E2785">
        <v>9050</v>
      </c>
      <c r="F2785" t="s">
        <v>133</v>
      </c>
      <c r="G2785">
        <v>10</v>
      </c>
      <c r="H2785" t="s">
        <v>49</v>
      </c>
      <c r="I2785">
        <v>7</v>
      </c>
      <c r="J2785" t="s">
        <v>39</v>
      </c>
    </row>
    <row r="2786" spans="1:10" x14ac:dyDescent="0.4">
      <c r="A2786">
        <v>20241129</v>
      </c>
      <c r="B2786">
        <v>6554</v>
      </c>
      <c r="C2786" t="s">
        <v>1690</v>
      </c>
      <c r="D2786" t="s">
        <v>225</v>
      </c>
      <c r="E2786">
        <v>9050</v>
      </c>
      <c r="F2786" t="s">
        <v>133</v>
      </c>
      <c r="G2786">
        <v>10</v>
      </c>
      <c r="H2786" t="s">
        <v>49</v>
      </c>
      <c r="I2786" t="s">
        <v>34</v>
      </c>
      <c r="J2786" t="s">
        <v>34</v>
      </c>
    </row>
    <row r="2787" spans="1:10" x14ac:dyDescent="0.4">
      <c r="A2787">
        <v>20241129</v>
      </c>
      <c r="B2787">
        <v>6555</v>
      </c>
      <c r="C2787" t="s">
        <v>1689</v>
      </c>
      <c r="D2787" t="s">
        <v>37</v>
      </c>
      <c r="E2787">
        <v>9050</v>
      </c>
      <c r="F2787" t="s">
        <v>133</v>
      </c>
      <c r="G2787">
        <v>10</v>
      </c>
      <c r="H2787" t="s">
        <v>49</v>
      </c>
      <c r="I2787">
        <v>7</v>
      </c>
      <c r="J2787" t="s">
        <v>39</v>
      </c>
    </row>
    <row r="2788" spans="1:10" x14ac:dyDescent="0.4">
      <c r="A2788">
        <v>20241129</v>
      </c>
      <c r="B2788">
        <v>6557</v>
      </c>
      <c r="C2788" t="s">
        <v>1688</v>
      </c>
      <c r="D2788" t="s">
        <v>225</v>
      </c>
      <c r="E2788">
        <v>9050</v>
      </c>
      <c r="F2788" t="s">
        <v>133</v>
      </c>
      <c r="G2788">
        <v>10</v>
      </c>
      <c r="H2788" t="s">
        <v>49</v>
      </c>
      <c r="I2788" t="s">
        <v>34</v>
      </c>
      <c r="J2788" t="s">
        <v>34</v>
      </c>
    </row>
    <row r="2789" spans="1:10" x14ac:dyDescent="0.4">
      <c r="A2789">
        <v>20241129</v>
      </c>
      <c r="B2789">
        <v>6558</v>
      </c>
      <c r="C2789" t="s">
        <v>1687</v>
      </c>
      <c r="D2789" t="s">
        <v>225</v>
      </c>
      <c r="E2789">
        <v>9050</v>
      </c>
      <c r="F2789" t="s">
        <v>133</v>
      </c>
      <c r="G2789">
        <v>10</v>
      </c>
      <c r="H2789" t="s">
        <v>49</v>
      </c>
      <c r="I2789" t="s">
        <v>34</v>
      </c>
      <c r="J2789" t="s">
        <v>34</v>
      </c>
    </row>
    <row r="2790" spans="1:10" x14ac:dyDescent="0.4">
      <c r="A2790">
        <v>20241129</v>
      </c>
      <c r="B2790">
        <v>6560</v>
      </c>
      <c r="C2790" t="s">
        <v>1686</v>
      </c>
      <c r="D2790" t="s">
        <v>32</v>
      </c>
      <c r="E2790">
        <v>9050</v>
      </c>
      <c r="F2790" t="s">
        <v>133</v>
      </c>
      <c r="G2790">
        <v>10</v>
      </c>
      <c r="H2790" t="s">
        <v>49</v>
      </c>
      <c r="I2790">
        <v>7</v>
      </c>
      <c r="J2790" t="s">
        <v>39</v>
      </c>
    </row>
    <row r="2791" spans="1:10" x14ac:dyDescent="0.4">
      <c r="A2791">
        <v>20241129</v>
      </c>
      <c r="B2791">
        <v>6561</v>
      </c>
      <c r="C2791" t="s">
        <v>1685</v>
      </c>
      <c r="D2791" t="s">
        <v>225</v>
      </c>
      <c r="E2791">
        <v>9050</v>
      </c>
      <c r="F2791" t="s">
        <v>133</v>
      </c>
      <c r="G2791">
        <v>10</v>
      </c>
      <c r="H2791" t="s">
        <v>49</v>
      </c>
      <c r="I2791" t="s">
        <v>34</v>
      </c>
      <c r="J2791" t="s">
        <v>34</v>
      </c>
    </row>
    <row r="2792" spans="1:10" x14ac:dyDescent="0.4">
      <c r="A2792">
        <v>20241129</v>
      </c>
      <c r="B2792">
        <v>6562</v>
      </c>
      <c r="C2792" t="s">
        <v>1684</v>
      </c>
      <c r="D2792" t="s">
        <v>225</v>
      </c>
      <c r="E2792">
        <v>9050</v>
      </c>
      <c r="F2792" t="s">
        <v>133</v>
      </c>
      <c r="G2792">
        <v>10</v>
      </c>
      <c r="H2792" t="s">
        <v>49</v>
      </c>
      <c r="I2792" t="s">
        <v>34</v>
      </c>
      <c r="J2792" t="s">
        <v>34</v>
      </c>
    </row>
    <row r="2793" spans="1:10" x14ac:dyDescent="0.4">
      <c r="A2793">
        <v>20241129</v>
      </c>
      <c r="B2793">
        <v>6563</v>
      </c>
      <c r="C2793" t="s">
        <v>1683</v>
      </c>
      <c r="D2793" t="s">
        <v>225</v>
      </c>
      <c r="E2793">
        <v>9050</v>
      </c>
      <c r="F2793" t="s">
        <v>133</v>
      </c>
      <c r="G2793">
        <v>10</v>
      </c>
      <c r="H2793" t="s">
        <v>49</v>
      </c>
      <c r="I2793" t="s">
        <v>34</v>
      </c>
      <c r="J2793" t="s">
        <v>34</v>
      </c>
    </row>
    <row r="2794" spans="1:10" x14ac:dyDescent="0.4">
      <c r="A2794">
        <v>20241129</v>
      </c>
      <c r="B2794">
        <v>6564</v>
      </c>
      <c r="C2794" t="s">
        <v>1682</v>
      </c>
      <c r="D2794" t="s">
        <v>32</v>
      </c>
      <c r="E2794">
        <v>9050</v>
      </c>
      <c r="F2794" t="s">
        <v>133</v>
      </c>
      <c r="G2794">
        <v>10</v>
      </c>
      <c r="H2794" t="s">
        <v>49</v>
      </c>
      <c r="I2794">
        <v>7</v>
      </c>
      <c r="J2794" t="s">
        <v>39</v>
      </c>
    </row>
    <row r="2795" spans="1:10" x14ac:dyDescent="0.4">
      <c r="A2795">
        <v>20241129</v>
      </c>
      <c r="B2795">
        <v>6565</v>
      </c>
      <c r="C2795" t="s">
        <v>1681</v>
      </c>
      <c r="D2795" t="s">
        <v>37</v>
      </c>
      <c r="E2795">
        <v>9050</v>
      </c>
      <c r="F2795" t="s">
        <v>133</v>
      </c>
      <c r="G2795">
        <v>10</v>
      </c>
      <c r="H2795" t="s">
        <v>49</v>
      </c>
      <c r="I2795" t="s">
        <v>34</v>
      </c>
      <c r="J2795" t="s">
        <v>34</v>
      </c>
    </row>
    <row r="2796" spans="1:10" x14ac:dyDescent="0.4">
      <c r="A2796">
        <v>20241129</v>
      </c>
      <c r="B2796">
        <v>6566</v>
      </c>
      <c r="C2796" t="s">
        <v>1680</v>
      </c>
      <c r="D2796" t="s">
        <v>37</v>
      </c>
      <c r="E2796">
        <v>9050</v>
      </c>
      <c r="F2796" t="s">
        <v>133</v>
      </c>
      <c r="G2796">
        <v>10</v>
      </c>
      <c r="H2796" t="s">
        <v>49</v>
      </c>
      <c r="I2796" t="s">
        <v>34</v>
      </c>
      <c r="J2796" t="s">
        <v>34</v>
      </c>
    </row>
    <row r="2797" spans="1:10" x14ac:dyDescent="0.4">
      <c r="A2797">
        <v>20241129</v>
      </c>
      <c r="B2797">
        <v>6568</v>
      </c>
      <c r="C2797" t="s">
        <v>1679</v>
      </c>
      <c r="D2797" t="s">
        <v>225</v>
      </c>
      <c r="E2797">
        <v>9050</v>
      </c>
      <c r="F2797" t="s">
        <v>133</v>
      </c>
      <c r="G2797">
        <v>10</v>
      </c>
      <c r="H2797" t="s">
        <v>49</v>
      </c>
      <c r="I2797" t="s">
        <v>34</v>
      </c>
      <c r="J2797" t="s">
        <v>34</v>
      </c>
    </row>
    <row r="2798" spans="1:10" x14ac:dyDescent="0.4">
      <c r="A2798">
        <v>20241129</v>
      </c>
      <c r="B2798">
        <v>6570</v>
      </c>
      <c r="C2798" t="s">
        <v>1678</v>
      </c>
      <c r="D2798" t="s">
        <v>37</v>
      </c>
      <c r="E2798">
        <v>9050</v>
      </c>
      <c r="F2798" t="s">
        <v>133</v>
      </c>
      <c r="G2798">
        <v>10</v>
      </c>
      <c r="H2798" t="s">
        <v>49</v>
      </c>
      <c r="I2798" t="s">
        <v>34</v>
      </c>
      <c r="J2798" t="s">
        <v>34</v>
      </c>
    </row>
    <row r="2799" spans="1:10" x14ac:dyDescent="0.4">
      <c r="A2799">
        <v>20241129</v>
      </c>
      <c r="B2799">
        <v>6571</v>
      </c>
      <c r="C2799" t="s">
        <v>1677</v>
      </c>
      <c r="D2799" t="s">
        <v>32</v>
      </c>
      <c r="E2799">
        <v>9050</v>
      </c>
      <c r="F2799" t="s">
        <v>133</v>
      </c>
      <c r="G2799">
        <v>10</v>
      </c>
      <c r="H2799" t="s">
        <v>49</v>
      </c>
      <c r="I2799">
        <v>7</v>
      </c>
      <c r="J2799" t="s">
        <v>39</v>
      </c>
    </row>
    <row r="2800" spans="1:10" x14ac:dyDescent="0.4">
      <c r="A2800">
        <v>20241129</v>
      </c>
      <c r="B2800">
        <v>6572</v>
      </c>
      <c r="C2800" t="s">
        <v>1676</v>
      </c>
      <c r="D2800" t="s">
        <v>32</v>
      </c>
      <c r="E2800">
        <v>9050</v>
      </c>
      <c r="F2800" t="s">
        <v>133</v>
      </c>
      <c r="G2800">
        <v>10</v>
      </c>
      <c r="H2800" t="s">
        <v>49</v>
      </c>
      <c r="I2800">
        <v>7</v>
      </c>
      <c r="J2800" t="s">
        <v>39</v>
      </c>
    </row>
    <row r="2801" spans="1:10" x14ac:dyDescent="0.4">
      <c r="A2801">
        <v>20241129</v>
      </c>
      <c r="B2801">
        <v>6573</v>
      </c>
      <c r="C2801" t="s">
        <v>1675</v>
      </c>
      <c r="D2801" t="s">
        <v>225</v>
      </c>
      <c r="E2801">
        <v>9050</v>
      </c>
      <c r="F2801" t="s">
        <v>133</v>
      </c>
      <c r="G2801">
        <v>10</v>
      </c>
      <c r="H2801" t="s">
        <v>49</v>
      </c>
      <c r="I2801" t="s">
        <v>34</v>
      </c>
      <c r="J2801" t="s">
        <v>34</v>
      </c>
    </row>
    <row r="2802" spans="1:10" x14ac:dyDescent="0.4">
      <c r="A2802">
        <v>20241129</v>
      </c>
      <c r="B2802">
        <v>6574</v>
      </c>
      <c r="C2802" t="s">
        <v>1674</v>
      </c>
      <c r="D2802" t="s">
        <v>225</v>
      </c>
      <c r="E2802">
        <v>9050</v>
      </c>
      <c r="F2802" t="s">
        <v>133</v>
      </c>
      <c r="G2802">
        <v>10</v>
      </c>
      <c r="H2802" t="s">
        <v>49</v>
      </c>
      <c r="I2802" t="s">
        <v>34</v>
      </c>
      <c r="J2802" t="s">
        <v>34</v>
      </c>
    </row>
    <row r="2803" spans="1:10" x14ac:dyDescent="0.4">
      <c r="A2803">
        <v>20241129</v>
      </c>
      <c r="B2803">
        <v>6576</v>
      </c>
      <c r="C2803" t="s">
        <v>1673</v>
      </c>
      <c r="D2803" t="s">
        <v>310</v>
      </c>
      <c r="E2803">
        <v>9050</v>
      </c>
      <c r="F2803" t="s">
        <v>133</v>
      </c>
      <c r="G2803">
        <v>10</v>
      </c>
      <c r="H2803" t="s">
        <v>49</v>
      </c>
      <c r="I2803" t="s">
        <v>34</v>
      </c>
      <c r="J2803" t="s">
        <v>34</v>
      </c>
    </row>
    <row r="2804" spans="1:10" x14ac:dyDescent="0.4">
      <c r="A2804">
        <v>20241129</v>
      </c>
      <c r="B2804">
        <v>6577</v>
      </c>
      <c r="C2804" t="s">
        <v>1672</v>
      </c>
      <c r="D2804" t="s">
        <v>225</v>
      </c>
      <c r="E2804">
        <v>9050</v>
      </c>
      <c r="F2804" t="s">
        <v>133</v>
      </c>
      <c r="G2804">
        <v>10</v>
      </c>
      <c r="H2804" t="s">
        <v>49</v>
      </c>
      <c r="I2804" t="s">
        <v>34</v>
      </c>
      <c r="J2804" t="s">
        <v>34</v>
      </c>
    </row>
    <row r="2805" spans="1:10" x14ac:dyDescent="0.4">
      <c r="A2805">
        <v>20241129</v>
      </c>
      <c r="B2805">
        <v>6578</v>
      </c>
      <c r="C2805" t="s">
        <v>1671</v>
      </c>
      <c r="D2805" t="s">
        <v>37</v>
      </c>
      <c r="E2805">
        <v>9050</v>
      </c>
      <c r="F2805" t="s">
        <v>133</v>
      </c>
      <c r="G2805">
        <v>10</v>
      </c>
      <c r="H2805" t="s">
        <v>49</v>
      </c>
      <c r="I2805" t="s">
        <v>34</v>
      </c>
      <c r="J2805" t="s">
        <v>34</v>
      </c>
    </row>
    <row r="2806" spans="1:10" x14ac:dyDescent="0.4">
      <c r="A2806">
        <v>20241129</v>
      </c>
      <c r="B2806">
        <v>6579</v>
      </c>
      <c r="C2806" t="s">
        <v>1670</v>
      </c>
      <c r="D2806" t="s">
        <v>225</v>
      </c>
      <c r="E2806">
        <v>9050</v>
      </c>
      <c r="F2806" t="s">
        <v>133</v>
      </c>
      <c r="G2806">
        <v>10</v>
      </c>
      <c r="H2806" t="s">
        <v>49</v>
      </c>
      <c r="I2806" t="s">
        <v>34</v>
      </c>
      <c r="J2806" t="s">
        <v>34</v>
      </c>
    </row>
    <row r="2807" spans="1:10" x14ac:dyDescent="0.4">
      <c r="A2807">
        <v>20241129</v>
      </c>
      <c r="B2807">
        <v>6580</v>
      </c>
      <c r="C2807" t="s">
        <v>1669</v>
      </c>
      <c r="D2807" t="s">
        <v>225</v>
      </c>
      <c r="E2807">
        <v>9050</v>
      </c>
      <c r="F2807" t="s">
        <v>133</v>
      </c>
      <c r="G2807">
        <v>10</v>
      </c>
      <c r="H2807" t="s">
        <v>49</v>
      </c>
      <c r="I2807" t="s">
        <v>34</v>
      </c>
      <c r="J2807" t="s">
        <v>34</v>
      </c>
    </row>
    <row r="2808" spans="1:10" x14ac:dyDescent="0.4">
      <c r="A2808">
        <v>20241129</v>
      </c>
      <c r="B2808">
        <v>6584</v>
      </c>
      <c r="C2808" t="s">
        <v>1668</v>
      </c>
      <c r="D2808" t="s">
        <v>32</v>
      </c>
      <c r="E2808">
        <v>3700</v>
      </c>
      <c r="F2808" t="s">
        <v>1131</v>
      </c>
      <c r="G2808">
        <v>6</v>
      </c>
      <c r="H2808" t="s">
        <v>1130</v>
      </c>
      <c r="I2808">
        <v>7</v>
      </c>
      <c r="J2808" t="s">
        <v>39</v>
      </c>
    </row>
    <row r="2809" spans="1:10" x14ac:dyDescent="0.4">
      <c r="A2809">
        <v>20241129</v>
      </c>
      <c r="B2809">
        <v>6586</v>
      </c>
      <c r="C2809" t="s">
        <v>1667</v>
      </c>
      <c r="D2809" t="s">
        <v>32</v>
      </c>
      <c r="E2809">
        <v>3600</v>
      </c>
      <c r="F2809" t="s">
        <v>877</v>
      </c>
      <c r="G2809">
        <v>8</v>
      </c>
      <c r="H2809" t="s">
        <v>877</v>
      </c>
      <c r="I2809">
        <v>4</v>
      </c>
      <c r="J2809" t="s">
        <v>44</v>
      </c>
    </row>
    <row r="2810" spans="1:10" x14ac:dyDescent="0.4">
      <c r="A2810">
        <v>20241129</v>
      </c>
      <c r="B2810">
        <v>6588</v>
      </c>
      <c r="C2810" t="s">
        <v>1666</v>
      </c>
      <c r="D2810" t="s">
        <v>32</v>
      </c>
      <c r="E2810">
        <v>3650</v>
      </c>
      <c r="F2810" t="s">
        <v>95</v>
      </c>
      <c r="G2810">
        <v>9</v>
      </c>
      <c r="H2810" t="s">
        <v>94</v>
      </c>
      <c r="I2810">
        <v>6</v>
      </c>
      <c r="J2810" t="s">
        <v>29</v>
      </c>
    </row>
    <row r="2811" spans="1:10" x14ac:dyDescent="0.4">
      <c r="A2811">
        <v>20241129</v>
      </c>
      <c r="B2811">
        <v>6590</v>
      </c>
      <c r="C2811" t="s">
        <v>1665</v>
      </c>
      <c r="D2811" t="s">
        <v>32</v>
      </c>
      <c r="E2811">
        <v>3650</v>
      </c>
      <c r="F2811" t="s">
        <v>95</v>
      </c>
      <c r="G2811">
        <v>9</v>
      </c>
      <c r="H2811" t="s">
        <v>94</v>
      </c>
      <c r="I2811">
        <v>6</v>
      </c>
      <c r="J2811" t="s">
        <v>29</v>
      </c>
    </row>
    <row r="2812" spans="1:10" x14ac:dyDescent="0.4">
      <c r="A2812">
        <v>20241129</v>
      </c>
      <c r="B2812">
        <v>6592</v>
      </c>
      <c r="C2812" t="s">
        <v>1664</v>
      </c>
      <c r="D2812" t="s">
        <v>32</v>
      </c>
      <c r="E2812">
        <v>3650</v>
      </c>
      <c r="F2812" t="s">
        <v>95</v>
      </c>
      <c r="G2812">
        <v>9</v>
      </c>
      <c r="H2812" t="s">
        <v>94</v>
      </c>
      <c r="I2812">
        <v>4</v>
      </c>
      <c r="J2812" t="s">
        <v>44</v>
      </c>
    </row>
    <row r="2813" spans="1:10" x14ac:dyDescent="0.4">
      <c r="A2813">
        <v>20241129</v>
      </c>
      <c r="B2813">
        <v>6594</v>
      </c>
      <c r="C2813" t="s">
        <v>1663</v>
      </c>
      <c r="D2813" t="s">
        <v>32</v>
      </c>
      <c r="E2813">
        <v>3650</v>
      </c>
      <c r="F2813" t="s">
        <v>95</v>
      </c>
      <c r="G2813">
        <v>9</v>
      </c>
      <c r="H2813" t="s">
        <v>94</v>
      </c>
      <c r="I2813">
        <v>2</v>
      </c>
      <c r="J2813" t="s">
        <v>114</v>
      </c>
    </row>
    <row r="2814" spans="1:10" x14ac:dyDescent="0.4">
      <c r="A2814">
        <v>20241129</v>
      </c>
      <c r="B2814">
        <v>6596</v>
      </c>
      <c r="C2814" t="s">
        <v>1662</v>
      </c>
      <c r="D2814" t="s">
        <v>310</v>
      </c>
      <c r="E2814">
        <v>3650</v>
      </c>
      <c r="F2814" t="s">
        <v>95</v>
      </c>
      <c r="G2814">
        <v>9</v>
      </c>
      <c r="H2814" t="s">
        <v>94</v>
      </c>
      <c r="I2814" t="s">
        <v>34</v>
      </c>
      <c r="J2814" t="s">
        <v>34</v>
      </c>
    </row>
    <row r="2815" spans="1:10" x14ac:dyDescent="0.4">
      <c r="A2815">
        <v>20241129</v>
      </c>
      <c r="B2815">
        <v>6597</v>
      </c>
      <c r="C2815" t="s">
        <v>1661</v>
      </c>
      <c r="D2815" t="s">
        <v>225</v>
      </c>
      <c r="E2815">
        <v>3650</v>
      </c>
      <c r="F2815" t="s">
        <v>95</v>
      </c>
      <c r="G2815">
        <v>9</v>
      </c>
      <c r="H2815" t="s">
        <v>94</v>
      </c>
      <c r="I2815" t="s">
        <v>34</v>
      </c>
      <c r="J2815" t="s">
        <v>34</v>
      </c>
    </row>
    <row r="2816" spans="1:10" x14ac:dyDescent="0.4">
      <c r="A2816">
        <v>20241129</v>
      </c>
      <c r="B2816">
        <v>6599</v>
      </c>
      <c r="C2816" t="s">
        <v>1660</v>
      </c>
      <c r="D2816" t="s">
        <v>37</v>
      </c>
      <c r="E2816">
        <v>3650</v>
      </c>
      <c r="F2816" t="s">
        <v>95</v>
      </c>
      <c r="G2816">
        <v>9</v>
      </c>
      <c r="H2816" t="s">
        <v>94</v>
      </c>
      <c r="I2816" t="s">
        <v>34</v>
      </c>
      <c r="J2816" t="s">
        <v>34</v>
      </c>
    </row>
    <row r="2817" spans="1:10" x14ac:dyDescent="0.4">
      <c r="A2817">
        <v>20241129</v>
      </c>
      <c r="B2817">
        <v>6612</v>
      </c>
      <c r="C2817" t="s">
        <v>1659</v>
      </c>
      <c r="D2817" t="s">
        <v>225</v>
      </c>
      <c r="E2817">
        <v>3650</v>
      </c>
      <c r="F2817" t="s">
        <v>95</v>
      </c>
      <c r="G2817">
        <v>9</v>
      </c>
      <c r="H2817" t="s">
        <v>94</v>
      </c>
      <c r="I2817" t="s">
        <v>34</v>
      </c>
      <c r="J2817" t="s">
        <v>34</v>
      </c>
    </row>
    <row r="2818" spans="1:10" x14ac:dyDescent="0.4">
      <c r="A2818">
        <v>20241129</v>
      </c>
      <c r="B2818">
        <v>6613</v>
      </c>
      <c r="C2818" t="s">
        <v>1658</v>
      </c>
      <c r="D2818" t="s">
        <v>225</v>
      </c>
      <c r="E2818">
        <v>3650</v>
      </c>
      <c r="F2818" t="s">
        <v>95</v>
      </c>
      <c r="G2818">
        <v>9</v>
      </c>
      <c r="H2818" t="s">
        <v>94</v>
      </c>
      <c r="I2818" t="s">
        <v>34</v>
      </c>
      <c r="J2818" t="s">
        <v>34</v>
      </c>
    </row>
    <row r="2819" spans="1:10" x14ac:dyDescent="0.4">
      <c r="A2819">
        <v>20241129</v>
      </c>
      <c r="B2819">
        <v>6614</v>
      </c>
      <c r="C2819" t="s">
        <v>1657</v>
      </c>
      <c r="D2819" t="s">
        <v>37</v>
      </c>
      <c r="E2819">
        <v>3650</v>
      </c>
      <c r="F2819" t="s">
        <v>95</v>
      </c>
      <c r="G2819">
        <v>9</v>
      </c>
      <c r="H2819" t="s">
        <v>94</v>
      </c>
      <c r="I2819" t="s">
        <v>34</v>
      </c>
      <c r="J2819" t="s">
        <v>34</v>
      </c>
    </row>
    <row r="2820" spans="1:10" x14ac:dyDescent="0.4">
      <c r="A2820">
        <v>20241129</v>
      </c>
      <c r="B2820">
        <v>6615</v>
      </c>
      <c r="C2820" t="s">
        <v>1656</v>
      </c>
      <c r="D2820" t="s">
        <v>32</v>
      </c>
      <c r="E2820">
        <v>3650</v>
      </c>
      <c r="F2820" t="s">
        <v>95</v>
      </c>
      <c r="G2820">
        <v>9</v>
      </c>
      <c r="H2820" t="s">
        <v>94</v>
      </c>
      <c r="I2820">
        <v>7</v>
      </c>
      <c r="J2820" t="s">
        <v>39</v>
      </c>
    </row>
    <row r="2821" spans="1:10" x14ac:dyDescent="0.4">
      <c r="A2821">
        <v>20241129</v>
      </c>
      <c r="B2821">
        <v>6616</v>
      </c>
      <c r="C2821" t="s">
        <v>1655</v>
      </c>
      <c r="D2821" t="s">
        <v>32</v>
      </c>
      <c r="E2821">
        <v>3650</v>
      </c>
      <c r="F2821" t="s">
        <v>95</v>
      </c>
      <c r="G2821">
        <v>9</v>
      </c>
      <c r="H2821" t="s">
        <v>94</v>
      </c>
      <c r="I2821">
        <v>7</v>
      </c>
      <c r="J2821" t="s">
        <v>39</v>
      </c>
    </row>
    <row r="2822" spans="1:10" x14ac:dyDescent="0.4">
      <c r="A2822">
        <v>20241129</v>
      </c>
      <c r="B2822">
        <v>6617</v>
      </c>
      <c r="C2822" t="s">
        <v>1654</v>
      </c>
      <c r="D2822" t="s">
        <v>32</v>
      </c>
      <c r="E2822">
        <v>3650</v>
      </c>
      <c r="F2822" t="s">
        <v>95</v>
      </c>
      <c r="G2822">
        <v>9</v>
      </c>
      <c r="H2822" t="s">
        <v>94</v>
      </c>
      <c r="I2822">
        <v>7</v>
      </c>
      <c r="J2822" t="s">
        <v>39</v>
      </c>
    </row>
    <row r="2823" spans="1:10" x14ac:dyDescent="0.4">
      <c r="A2823">
        <v>20241129</v>
      </c>
      <c r="B2823">
        <v>6619</v>
      </c>
      <c r="C2823" t="s">
        <v>1653</v>
      </c>
      <c r="D2823" t="s">
        <v>32</v>
      </c>
      <c r="E2823">
        <v>3650</v>
      </c>
      <c r="F2823" t="s">
        <v>95</v>
      </c>
      <c r="G2823">
        <v>9</v>
      </c>
      <c r="H2823" t="s">
        <v>94</v>
      </c>
      <c r="I2823">
        <v>7</v>
      </c>
      <c r="J2823" t="s">
        <v>39</v>
      </c>
    </row>
    <row r="2824" spans="1:10" x14ac:dyDescent="0.4">
      <c r="A2824">
        <v>20241129</v>
      </c>
      <c r="B2824">
        <v>6620</v>
      </c>
      <c r="C2824" t="s">
        <v>1652</v>
      </c>
      <c r="D2824" t="s">
        <v>32</v>
      </c>
      <c r="E2824">
        <v>8050</v>
      </c>
      <c r="F2824" t="s">
        <v>127</v>
      </c>
      <c r="G2824">
        <v>17</v>
      </c>
      <c r="H2824" t="s">
        <v>126</v>
      </c>
      <c r="I2824">
        <v>7</v>
      </c>
      <c r="J2824" t="s">
        <v>39</v>
      </c>
    </row>
    <row r="2825" spans="1:10" x14ac:dyDescent="0.4">
      <c r="A2825">
        <v>20241129</v>
      </c>
      <c r="B2825">
        <v>6622</v>
      </c>
      <c r="C2825" t="s">
        <v>1651</v>
      </c>
      <c r="D2825" t="s">
        <v>32</v>
      </c>
      <c r="E2825">
        <v>3650</v>
      </c>
      <c r="F2825" t="s">
        <v>95</v>
      </c>
      <c r="G2825">
        <v>9</v>
      </c>
      <c r="H2825" t="s">
        <v>94</v>
      </c>
      <c r="I2825">
        <v>6</v>
      </c>
      <c r="J2825" t="s">
        <v>29</v>
      </c>
    </row>
    <row r="2826" spans="1:10" x14ac:dyDescent="0.4">
      <c r="A2826">
        <v>20241129</v>
      </c>
      <c r="B2826">
        <v>6625</v>
      </c>
      <c r="C2826" t="s">
        <v>1650</v>
      </c>
      <c r="D2826" t="s">
        <v>37</v>
      </c>
      <c r="E2826">
        <v>8050</v>
      </c>
      <c r="F2826" t="s">
        <v>127</v>
      </c>
      <c r="G2826">
        <v>17</v>
      </c>
      <c r="H2826" t="s">
        <v>126</v>
      </c>
      <c r="I2826" t="s">
        <v>34</v>
      </c>
      <c r="J2826" t="s">
        <v>34</v>
      </c>
    </row>
    <row r="2827" spans="1:10" x14ac:dyDescent="0.4">
      <c r="A2827">
        <v>20241129</v>
      </c>
      <c r="B2827">
        <v>6626</v>
      </c>
      <c r="C2827" t="s">
        <v>1649</v>
      </c>
      <c r="D2827" t="s">
        <v>37</v>
      </c>
      <c r="E2827">
        <v>3650</v>
      </c>
      <c r="F2827" t="s">
        <v>95</v>
      </c>
      <c r="G2827">
        <v>9</v>
      </c>
      <c r="H2827" t="s">
        <v>94</v>
      </c>
      <c r="I2827" t="s">
        <v>34</v>
      </c>
      <c r="J2827" t="s">
        <v>34</v>
      </c>
    </row>
    <row r="2828" spans="1:10" x14ac:dyDescent="0.4">
      <c r="A2828">
        <v>20241129</v>
      </c>
      <c r="B2828">
        <v>6627</v>
      </c>
      <c r="C2828" t="s">
        <v>1648</v>
      </c>
      <c r="D2828" t="s">
        <v>37</v>
      </c>
      <c r="E2828">
        <v>3650</v>
      </c>
      <c r="F2828" t="s">
        <v>95</v>
      </c>
      <c r="G2828">
        <v>9</v>
      </c>
      <c r="H2828" t="s">
        <v>94</v>
      </c>
      <c r="I2828" t="s">
        <v>34</v>
      </c>
      <c r="J2828" t="s">
        <v>34</v>
      </c>
    </row>
    <row r="2829" spans="1:10" x14ac:dyDescent="0.4">
      <c r="A2829">
        <v>20241129</v>
      </c>
      <c r="B2829">
        <v>6629</v>
      </c>
      <c r="C2829" t="s">
        <v>1647</v>
      </c>
      <c r="D2829" t="s">
        <v>37</v>
      </c>
      <c r="E2829">
        <v>3650</v>
      </c>
      <c r="F2829" t="s">
        <v>95</v>
      </c>
      <c r="G2829">
        <v>9</v>
      </c>
      <c r="H2829" t="s">
        <v>94</v>
      </c>
      <c r="I2829" t="s">
        <v>34</v>
      </c>
      <c r="J2829" t="s">
        <v>34</v>
      </c>
    </row>
    <row r="2830" spans="1:10" x14ac:dyDescent="0.4">
      <c r="A2830">
        <v>20241129</v>
      </c>
      <c r="B2830">
        <v>6630</v>
      </c>
      <c r="C2830" t="s">
        <v>1646</v>
      </c>
      <c r="D2830" t="s">
        <v>32</v>
      </c>
      <c r="E2830">
        <v>3650</v>
      </c>
      <c r="F2830" t="s">
        <v>95</v>
      </c>
      <c r="G2830">
        <v>9</v>
      </c>
      <c r="H2830" t="s">
        <v>94</v>
      </c>
      <c r="I2830">
        <v>6</v>
      </c>
      <c r="J2830" t="s">
        <v>29</v>
      </c>
    </row>
    <row r="2831" spans="1:10" x14ac:dyDescent="0.4">
      <c r="A2831">
        <v>20241129</v>
      </c>
      <c r="B2831">
        <v>6632</v>
      </c>
      <c r="C2831" t="s">
        <v>1645</v>
      </c>
      <c r="D2831" t="s">
        <v>32</v>
      </c>
      <c r="E2831">
        <v>3650</v>
      </c>
      <c r="F2831" t="s">
        <v>95</v>
      </c>
      <c r="G2831">
        <v>9</v>
      </c>
      <c r="H2831" t="s">
        <v>94</v>
      </c>
      <c r="I2831">
        <v>4</v>
      </c>
      <c r="J2831" t="s">
        <v>44</v>
      </c>
    </row>
    <row r="2832" spans="1:10" x14ac:dyDescent="0.4">
      <c r="A2832">
        <v>20241129</v>
      </c>
      <c r="B2832">
        <v>6633</v>
      </c>
      <c r="C2832" t="s">
        <v>1644</v>
      </c>
      <c r="D2832" t="s">
        <v>37</v>
      </c>
      <c r="E2832">
        <v>3650</v>
      </c>
      <c r="F2832" t="s">
        <v>95</v>
      </c>
      <c r="G2832">
        <v>9</v>
      </c>
      <c r="H2832" t="s">
        <v>94</v>
      </c>
      <c r="I2832" t="s">
        <v>34</v>
      </c>
      <c r="J2832" t="s">
        <v>34</v>
      </c>
    </row>
    <row r="2833" spans="1:10" x14ac:dyDescent="0.4">
      <c r="A2833">
        <v>20241129</v>
      </c>
      <c r="B2833">
        <v>6634</v>
      </c>
      <c r="C2833" t="s">
        <v>1643</v>
      </c>
      <c r="D2833" t="s">
        <v>37</v>
      </c>
      <c r="E2833">
        <v>3650</v>
      </c>
      <c r="F2833" t="s">
        <v>95</v>
      </c>
      <c r="G2833">
        <v>9</v>
      </c>
      <c r="H2833" t="s">
        <v>94</v>
      </c>
      <c r="I2833" t="s">
        <v>34</v>
      </c>
      <c r="J2833" t="s">
        <v>34</v>
      </c>
    </row>
    <row r="2834" spans="1:10" x14ac:dyDescent="0.4">
      <c r="A2834">
        <v>20241129</v>
      </c>
      <c r="B2834">
        <v>6635</v>
      </c>
      <c r="C2834" t="s">
        <v>1642</v>
      </c>
      <c r="D2834" t="s">
        <v>37</v>
      </c>
      <c r="E2834">
        <v>3650</v>
      </c>
      <c r="F2834" t="s">
        <v>95</v>
      </c>
      <c r="G2834">
        <v>9</v>
      </c>
      <c r="H2834" t="s">
        <v>94</v>
      </c>
      <c r="I2834" t="s">
        <v>34</v>
      </c>
      <c r="J2834" t="s">
        <v>34</v>
      </c>
    </row>
    <row r="2835" spans="1:10" x14ac:dyDescent="0.4">
      <c r="A2835">
        <v>20241129</v>
      </c>
      <c r="B2835">
        <v>6637</v>
      </c>
      <c r="C2835" t="s">
        <v>1641</v>
      </c>
      <c r="D2835" t="s">
        <v>37</v>
      </c>
      <c r="E2835">
        <v>3650</v>
      </c>
      <c r="F2835" t="s">
        <v>95</v>
      </c>
      <c r="G2835">
        <v>9</v>
      </c>
      <c r="H2835" t="s">
        <v>94</v>
      </c>
      <c r="I2835" t="s">
        <v>34</v>
      </c>
      <c r="J2835" t="s">
        <v>34</v>
      </c>
    </row>
    <row r="2836" spans="1:10" x14ac:dyDescent="0.4">
      <c r="A2836">
        <v>20241129</v>
      </c>
      <c r="B2836">
        <v>6638</v>
      </c>
      <c r="C2836" t="s">
        <v>1640</v>
      </c>
      <c r="D2836" t="s">
        <v>32</v>
      </c>
      <c r="E2836">
        <v>3650</v>
      </c>
      <c r="F2836" t="s">
        <v>95</v>
      </c>
      <c r="G2836">
        <v>9</v>
      </c>
      <c r="H2836" t="s">
        <v>94</v>
      </c>
      <c r="I2836">
        <v>7</v>
      </c>
      <c r="J2836" t="s">
        <v>39</v>
      </c>
    </row>
    <row r="2837" spans="1:10" x14ac:dyDescent="0.4">
      <c r="A2837">
        <v>20241129</v>
      </c>
      <c r="B2837">
        <v>6640</v>
      </c>
      <c r="C2837" t="s">
        <v>1639</v>
      </c>
      <c r="D2837" t="s">
        <v>32</v>
      </c>
      <c r="E2837">
        <v>3650</v>
      </c>
      <c r="F2837" t="s">
        <v>95</v>
      </c>
      <c r="G2837">
        <v>9</v>
      </c>
      <c r="H2837" t="s">
        <v>94</v>
      </c>
      <c r="I2837">
        <v>7</v>
      </c>
      <c r="J2837" t="s">
        <v>39</v>
      </c>
    </row>
    <row r="2838" spans="1:10" x14ac:dyDescent="0.4">
      <c r="A2838">
        <v>20241129</v>
      </c>
      <c r="B2838">
        <v>6643</v>
      </c>
      <c r="C2838" t="s">
        <v>1638</v>
      </c>
      <c r="D2838" t="s">
        <v>37</v>
      </c>
      <c r="E2838">
        <v>3650</v>
      </c>
      <c r="F2838" t="s">
        <v>95</v>
      </c>
      <c r="G2838">
        <v>9</v>
      </c>
      <c r="H2838" t="s">
        <v>94</v>
      </c>
      <c r="I2838" t="s">
        <v>34</v>
      </c>
      <c r="J2838" t="s">
        <v>34</v>
      </c>
    </row>
    <row r="2839" spans="1:10" x14ac:dyDescent="0.4">
      <c r="A2839">
        <v>20241129</v>
      </c>
      <c r="B2839">
        <v>6644</v>
      </c>
      <c r="C2839" t="s">
        <v>1637</v>
      </c>
      <c r="D2839" t="s">
        <v>32</v>
      </c>
      <c r="E2839">
        <v>3650</v>
      </c>
      <c r="F2839" t="s">
        <v>95</v>
      </c>
      <c r="G2839">
        <v>9</v>
      </c>
      <c r="H2839" t="s">
        <v>94</v>
      </c>
      <c r="I2839">
        <v>7</v>
      </c>
      <c r="J2839" t="s">
        <v>39</v>
      </c>
    </row>
    <row r="2840" spans="1:10" x14ac:dyDescent="0.4">
      <c r="A2840">
        <v>20241129</v>
      </c>
      <c r="B2840">
        <v>6645</v>
      </c>
      <c r="C2840" t="s">
        <v>1636</v>
      </c>
      <c r="D2840" t="s">
        <v>32</v>
      </c>
      <c r="E2840">
        <v>3650</v>
      </c>
      <c r="F2840" t="s">
        <v>95</v>
      </c>
      <c r="G2840">
        <v>9</v>
      </c>
      <c r="H2840" t="s">
        <v>94</v>
      </c>
      <c r="I2840">
        <v>4</v>
      </c>
      <c r="J2840" t="s">
        <v>44</v>
      </c>
    </row>
    <row r="2841" spans="1:10" x14ac:dyDescent="0.4">
      <c r="A2841">
        <v>20241129</v>
      </c>
      <c r="B2841">
        <v>6647</v>
      </c>
      <c r="C2841" t="s">
        <v>1635</v>
      </c>
      <c r="D2841" t="s">
        <v>37</v>
      </c>
      <c r="E2841">
        <v>3650</v>
      </c>
      <c r="F2841" t="s">
        <v>95</v>
      </c>
      <c r="G2841">
        <v>9</v>
      </c>
      <c r="H2841" t="s">
        <v>94</v>
      </c>
      <c r="I2841" t="s">
        <v>34</v>
      </c>
      <c r="J2841" t="s">
        <v>34</v>
      </c>
    </row>
    <row r="2842" spans="1:10" x14ac:dyDescent="0.4">
      <c r="A2842">
        <v>20241129</v>
      </c>
      <c r="B2842">
        <v>6648</v>
      </c>
      <c r="C2842" t="s">
        <v>1634</v>
      </c>
      <c r="D2842" t="s">
        <v>37</v>
      </c>
      <c r="E2842">
        <v>3650</v>
      </c>
      <c r="F2842" t="s">
        <v>95</v>
      </c>
      <c r="G2842">
        <v>9</v>
      </c>
      <c r="H2842" t="s">
        <v>94</v>
      </c>
      <c r="I2842" t="s">
        <v>34</v>
      </c>
      <c r="J2842" t="s">
        <v>34</v>
      </c>
    </row>
    <row r="2843" spans="1:10" x14ac:dyDescent="0.4">
      <c r="A2843">
        <v>20241129</v>
      </c>
      <c r="B2843">
        <v>6651</v>
      </c>
      <c r="C2843" t="s">
        <v>1633</v>
      </c>
      <c r="D2843" t="s">
        <v>32</v>
      </c>
      <c r="E2843">
        <v>3650</v>
      </c>
      <c r="F2843" t="s">
        <v>95</v>
      </c>
      <c r="G2843">
        <v>9</v>
      </c>
      <c r="H2843" t="s">
        <v>94</v>
      </c>
      <c r="I2843">
        <v>6</v>
      </c>
      <c r="J2843" t="s">
        <v>29</v>
      </c>
    </row>
    <row r="2844" spans="1:10" x14ac:dyDescent="0.4">
      <c r="A2844">
        <v>20241129</v>
      </c>
      <c r="B2844">
        <v>6652</v>
      </c>
      <c r="C2844" t="s">
        <v>1632</v>
      </c>
      <c r="D2844" t="s">
        <v>32</v>
      </c>
      <c r="E2844">
        <v>3650</v>
      </c>
      <c r="F2844" t="s">
        <v>95</v>
      </c>
      <c r="G2844">
        <v>9</v>
      </c>
      <c r="H2844" t="s">
        <v>94</v>
      </c>
      <c r="I2844">
        <v>6</v>
      </c>
      <c r="J2844" t="s">
        <v>29</v>
      </c>
    </row>
    <row r="2845" spans="1:10" x14ac:dyDescent="0.4">
      <c r="A2845">
        <v>20241129</v>
      </c>
      <c r="B2845">
        <v>6653</v>
      </c>
      <c r="C2845" t="s">
        <v>1631</v>
      </c>
      <c r="D2845" t="s">
        <v>32</v>
      </c>
      <c r="E2845">
        <v>3650</v>
      </c>
      <c r="F2845" t="s">
        <v>95</v>
      </c>
      <c r="G2845">
        <v>9</v>
      </c>
      <c r="H2845" t="s">
        <v>94</v>
      </c>
      <c r="I2845">
        <v>7</v>
      </c>
      <c r="J2845" t="s">
        <v>39</v>
      </c>
    </row>
    <row r="2846" spans="1:10" x14ac:dyDescent="0.4">
      <c r="A2846">
        <v>20241129</v>
      </c>
      <c r="B2846">
        <v>6654</v>
      </c>
      <c r="C2846" t="s">
        <v>1630</v>
      </c>
      <c r="D2846" t="s">
        <v>37</v>
      </c>
      <c r="E2846">
        <v>3650</v>
      </c>
      <c r="F2846" t="s">
        <v>95</v>
      </c>
      <c r="G2846">
        <v>9</v>
      </c>
      <c r="H2846" t="s">
        <v>94</v>
      </c>
      <c r="I2846">
        <v>7</v>
      </c>
      <c r="J2846" t="s">
        <v>39</v>
      </c>
    </row>
    <row r="2847" spans="1:10" x14ac:dyDescent="0.4">
      <c r="A2847">
        <v>20241129</v>
      </c>
      <c r="B2847">
        <v>6656</v>
      </c>
      <c r="C2847" t="s">
        <v>1629</v>
      </c>
      <c r="D2847" t="s">
        <v>37</v>
      </c>
      <c r="E2847">
        <v>3650</v>
      </c>
      <c r="F2847" t="s">
        <v>95</v>
      </c>
      <c r="G2847">
        <v>9</v>
      </c>
      <c r="H2847" t="s">
        <v>94</v>
      </c>
      <c r="I2847" t="s">
        <v>34</v>
      </c>
      <c r="J2847" t="s">
        <v>34</v>
      </c>
    </row>
    <row r="2848" spans="1:10" x14ac:dyDescent="0.4">
      <c r="A2848">
        <v>20241129</v>
      </c>
      <c r="B2848">
        <v>6658</v>
      </c>
      <c r="C2848" t="s">
        <v>1628</v>
      </c>
      <c r="D2848" t="s">
        <v>37</v>
      </c>
      <c r="E2848">
        <v>3650</v>
      </c>
      <c r="F2848" t="s">
        <v>95</v>
      </c>
      <c r="G2848">
        <v>9</v>
      </c>
      <c r="H2848" t="s">
        <v>94</v>
      </c>
      <c r="I2848" t="s">
        <v>34</v>
      </c>
      <c r="J2848" t="s">
        <v>34</v>
      </c>
    </row>
    <row r="2849" spans="1:10" x14ac:dyDescent="0.4">
      <c r="A2849">
        <v>20241129</v>
      </c>
      <c r="B2849">
        <v>6659</v>
      </c>
      <c r="C2849" t="s">
        <v>1627</v>
      </c>
      <c r="D2849" t="s">
        <v>37</v>
      </c>
      <c r="E2849">
        <v>3650</v>
      </c>
      <c r="F2849" t="s">
        <v>95</v>
      </c>
      <c r="G2849">
        <v>9</v>
      </c>
      <c r="H2849" t="s">
        <v>94</v>
      </c>
      <c r="I2849" t="s">
        <v>34</v>
      </c>
      <c r="J2849" t="s">
        <v>34</v>
      </c>
    </row>
    <row r="2850" spans="1:10" x14ac:dyDescent="0.4">
      <c r="A2850">
        <v>20241129</v>
      </c>
      <c r="B2850">
        <v>6662</v>
      </c>
      <c r="C2850" t="s">
        <v>1626</v>
      </c>
      <c r="D2850" t="s">
        <v>37</v>
      </c>
      <c r="E2850">
        <v>3650</v>
      </c>
      <c r="F2850" t="s">
        <v>95</v>
      </c>
      <c r="G2850">
        <v>9</v>
      </c>
      <c r="H2850" t="s">
        <v>94</v>
      </c>
      <c r="I2850" t="s">
        <v>34</v>
      </c>
      <c r="J2850" t="s">
        <v>34</v>
      </c>
    </row>
    <row r="2851" spans="1:10" x14ac:dyDescent="0.4">
      <c r="A2851">
        <v>20241129</v>
      </c>
      <c r="B2851">
        <v>6663</v>
      </c>
      <c r="C2851" t="s">
        <v>1625</v>
      </c>
      <c r="D2851" t="s">
        <v>37</v>
      </c>
      <c r="E2851">
        <v>3650</v>
      </c>
      <c r="F2851" t="s">
        <v>95</v>
      </c>
      <c r="G2851">
        <v>9</v>
      </c>
      <c r="H2851" t="s">
        <v>94</v>
      </c>
      <c r="I2851" t="s">
        <v>34</v>
      </c>
      <c r="J2851" t="s">
        <v>34</v>
      </c>
    </row>
    <row r="2852" spans="1:10" x14ac:dyDescent="0.4">
      <c r="A2852">
        <v>20241129</v>
      </c>
      <c r="B2852">
        <v>6664</v>
      </c>
      <c r="C2852" t="s">
        <v>1624</v>
      </c>
      <c r="D2852" t="s">
        <v>37</v>
      </c>
      <c r="E2852">
        <v>3650</v>
      </c>
      <c r="F2852" t="s">
        <v>95</v>
      </c>
      <c r="G2852">
        <v>9</v>
      </c>
      <c r="H2852" t="s">
        <v>94</v>
      </c>
      <c r="I2852" t="s">
        <v>34</v>
      </c>
      <c r="J2852" t="s">
        <v>34</v>
      </c>
    </row>
    <row r="2853" spans="1:10" x14ac:dyDescent="0.4">
      <c r="A2853">
        <v>20241129</v>
      </c>
      <c r="B2853">
        <v>6666</v>
      </c>
      <c r="C2853" t="s">
        <v>1623</v>
      </c>
      <c r="D2853" t="s">
        <v>37</v>
      </c>
      <c r="E2853">
        <v>3650</v>
      </c>
      <c r="F2853" t="s">
        <v>95</v>
      </c>
      <c r="G2853">
        <v>9</v>
      </c>
      <c r="H2853" t="s">
        <v>94</v>
      </c>
      <c r="I2853" t="s">
        <v>34</v>
      </c>
      <c r="J2853" t="s">
        <v>34</v>
      </c>
    </row>
    <row r="2854" spans="1:10" x14ac:dyDescent="0.4">
      <c r="A2854">
        <v>20241129</v>
      </c>
      <c r="B2854">
        <v>6668</v>
      </c>
      <c r="C2854" t="s">
        <v>1622</v>
      </c>
      <c r="D2854" t="s">
        <v>37</v>
      </c>
      <c r="E2854">
        <v>3650</v>
      </c>
      <c r="F2854" t="s">
        <v>95</v>
      </c>
      <c r="G2854">
        <v>9</v>
      </c>
      <c r="H2854" t="s">
        <v>94</v>
      </c>
      <c r="I2854" t="s">
        <v>34</v>
      </c>
      <c r="J2854" t="s">
        <v>34</v>
      </c>
    </row>
    <row r="2855" spans="1:10" x14ac:dyDescent="0.4">
      <c r="A2855">
        <v>20241129</v>
      </c>
      <c r="B2855">
        <v>6670</v>
      </c>
      <c r="C2855" t="s">
        <v>1621</v>
      </c>
      <c r="D2855" t="s">
        <v>37</v>
      </c>
      <c r="E2855">
        <v>3650</v>
      </c>
      <c r="F2855" t="s">
        <v>95</v>
      </c>
      <c r="G2855">
        <v>9</v>
      </c>
      <c r="H2855" t="s">
        <v>94</v>
      </c>
      <c r="I2855" t="s">
        <v>34</v>
      </c>
      <c r="J2855" t="s">
        <v>34</v>
      </c>
    </row>
    <row r="2856" spans="1:10" x14ac:dyDescent="0.4">
      <c r="A2856">
        <v>20241129</v>
      </c>
      <c r="B2856">
        <v>6674</v>
      </c>
      <c r="C2856" t="s">
        <v>1620</v>
      </c>
      <c r="D2856" t="s">
        <v>32</v>
      </c>
      <c r="E2856">
        <v>3650</v>
      </c>
      <c r="F2856" t="s">
        <v>95</v>
      </c>
      <c r="G2856">
        <v>9</v>
      </c>
      <c r="H2856" t="s">
        <v>94</v>
      </c>
      <c r="I2856">
        <v>4</v>
      </c>
      <c r="J2856" t="s">
        <v>44</v>
      </c>
    </row>
    <row r="2857" spans="1:10" x14ac:dyDescent="0.4">
      <c r="A2857">
        <v>20241129</v>
      </c>
      <c r="B2857">
        <v>6675</v>
      </c>
      <c r="C2857" t="s">
        <v>1619</v>
      </c>
      <c r="D2857" t="s">
        <v>37</v>
      </c>
      <c r="E2857">
        <v>3650</v>
      </c>
      <c r="F2857" t="s">
        <v>95</v>
      </c>
      <c r="G2857">
        <v>9</v>
      </c>
      <c r="H2857" t="s">
        <v>94</v>
      </c>
      <c r="I2857">
        <v>7</v>
      </c>
      <c r="J2857" t="s">
        <v>39</v>
      </c>
    </row>
    <row r="2858" spans="1:10" x14ac:dyDescent="0.4">
      <c r="A2858">
        <v>20241129</v>
      </c>
      <c r="B2858">
        <v>6676</v>
      </c>
      <c r="C2858" t="s">
        <v>1618</v>
      </c>
      <c r="D2858" t="s">
        <v>37</v>
      </c>
      <c r="E2858">
        <v>3650</v>
      </c>
      <c r="F2858" t="s">
        <v>95</v>
      </c>
      <c r="G2858">
        <v>9</v>
      </c>
      <c r="H2858" t="s">
        <v>94</v>
      </c>
      <c r="I2858">
        <v>7</v>
      </c>
      <c r="J2858" t="s">
        <v>39</v>
      </c>
    </row>
    <row r="2859" spans="1:10" x14ac:dyDescent="0.4">
      <c r="A2859">
        <v>20241129</v>
      </c>
      <c r="B2859">
        <v>6677</v>
      </c>
      <c r="C2859" t="s">
        <v>1617</v>
      </c>
      <c r="D2859" t="s">
        <v>37</v>
      </c>
      <c r="E2859">
        <v>3650</v>
      </c>
      <c r="F2859" t="s">
        <v>95</v>
      </c>
      <c r="G2859">
        <v>9</v>
      </c>
      <c r="H2859" t="s">
        <v>94</v>
      </c>
      <c r="I2859" t="s">
        <v>34</v>
      </c>
      <c r="J2859" t="s">
        <v>34</v>
      </c>
    </row>
    <row r="2860" spans="1:10" x14ac:dyDescent="0.4">
      <c r="A2860">
        <v>20241129</v>
      </c>
      <c r="B2860">
        <v>6678</v>
      </c>
      <c r="C2860" t="s">
        <v>1616</v>
      </c>
      <c r="D2860" t="s">
        <v>37</v>
      </c>
      <c r="E2860">
        <v>3650</v>
      </c>
      <c r="F2860" t="s">
        <v>95</v>
      </c>
      <c r="G2860">
        <v>9</v>
      </c>
      <c r="H2860" t="s">
        <v>94</v>
      </c>
      <c r="I2860">
        <v>7</v>
      </c>
      <c r="J2860" t="s">
        <v>39</v>
      </c>
    </row>
    <row r="2861" spans="1:10" x14ac:dyDescent="0.4">
      <c r="A2861">
        <v>20241129</v>
      </c>
      <c r="B2861">
        <v>6694</v>
      </c>
      <c r="C2861" t="s">
        <v>1615</v>
      </c>
      <c r="D2861" t="s">
        <v>37</v>
      </c>
      <c r="E2861">
        <v>3650</v>
      </c>
      <c r="F2861" t="s">
        <v>95</v>
      </c>
      <c r="G2861">
        <v>9</v>
      </c>
      <c r="H2861" t="s">
        <v>94</v>
      </c>
      <c r="I2861" t="s">
        <v>34</v>
      </c>
      <c r="J2861" t="s">
        <v>34</v>
      </c>
    </row>
    <row r="2862" spans="1:10" x14ac:dyDescent="0.4">
      <c r="A2862">
        <v>20241129</v>
      </c>
      <c r="B2862">
        <v>6695</v>
      </c>
      <c r="C2862" t="s">
        <v>1614</v>
      </c>
      <c r="D2862" t="s">
        <v>310</v>
      </c>
      <c r="E2862">
        <v>3650</v>
      </c>
      <c r="F2862" t="s">
        <v>95</v>
      </c>
      <c r="G2862">
        <v>9</v>
      </c>
      <c r="H2862" t="s">
        <v>94</v>
      </c>
      <c r="I2862" t="s">
        <v>34</v>
      </c>
      <c r="J2862" t="s">
        <v>34</v>
      </c>
    </row>
    <row r="2863" spans="1:10" x14ac:dyDescent="0.4">
      <c r="A2863">
        <v>20241129</v>
      </c>
      <c r="B2863">
        <v>6696</v>
      </c>
      <c r="C2863" t="s">
        <v>1613</v>
      </c>
      <c r="D2863" t="s">
        <v>225</v>
      </c>
      <c r="E2863">
        <v>3650</v>
      </c>
      <c r="F2863" t="s">
        <v>95</v>
      </c>
      <c r="G2863">
        <v>9</v>
      </c>
      <c r="H2863" t="s">
        <v>94</v>
      </c>
      <c r="I2863" t="s">
        <v>34</v>
      </c>
      <c r="J2863" t="s">
        <v>34</v>
      </c>
    </row>
    <row r="2864" spans="1:10" x14ac:dyDescent="0.4">
      <c r="A2864">
        <v>20241129</v>
      </c>
      <c r="B2864">
        <v>6697</v>
      </c>
      <c r="C2864" t="s">
        <v>1612</v>
      </c>
      <c r="D2864" t="s">
        <v>391</v>
      </c>
      <c r="E2864">
        <v>3650</v>
      </c>
      <c r="F2864" t="s">
        <v>95</v>
      </c>
      <c r="G2864">
        <v>9</v>
      </c>
      <c r="H2864" t="s">
        <v>94</v>
      </c>
      <c r="I2864" t="s">
        <v>34</v>
      </c>
      <c r="J2864" t="s">
        <v>34</v>
      </c>
    </row>
    <row r="2865" spans="1:10" x14ac:dyDescent="0.4">
      <c r="A2865">
        <v>20241129</v>
      </c>
      <c r="B2865">
        <v>6699</v>
      </c>
      <c r="C2865" t="s">
        <v>4622</v>
      </c>
      <c r="D2865" t="s">
        <v>32</v>
      </c>
      <c r="E2865">
        <v>3650</v>
      </c>
      <c r="F2865" t="s">
        <v>95</v>
      </c>
      <c r="G2865">
        <v>9</v>
      </c>
      <c r="H2865" t="s">
        <v>94</v>
      </c>
      <c r="I2865">
        <v>7</v>
      </c>
      <c r="J2865" t="s">
        <v>39</v>
      </c>
    </row>
    <row r="2866" spans="1:10" x14ac:dyDescent="0.4">
      <c r="A2866">
        <v>20241129</v>
      </c>
      <c r="B2866">
        <v>6701</v>
      </c>
      <c r="C2866" t="s">
        <v>1611</v>
      </c>
      <c r="D2866" t="s">
        <v>32</v>
      </c>
      <c r="E2866">
        <v>3650</v>
      </c>
      <c r="F2866" t="s">
        <v>95</v>
      </c>
      <c r="G2866">
        <v>9</v>
      </c>
      <c r="H2866" t="s">
        <v>94</v>
      </c>
      <c r="I2866">
        <v>2</v>
      </c>
      <c r="J2866" t="s">
        <v>114</v>
      </c>
    </row>
    <row r="2867" spans="1:10" x14ac:dyDescent="0.4">
      <c r="A2867">
        <v>20241129</v>
      </c>
      <c r="B2867">
        <v>6702</v>
      </c>
      <c r="C2867" t="s">
        <v>1610</v>
      </c>
      <c r="D2867" t="s">
        <v>32</v>
      </c>
      <c r="E2867">
        <v>3650</v>
      </c>
      <c r="F2867" t="s">
        <v>95</v>
      </c>
      <c r="G2867">
        <v>9</v>
      </c>
      <c r="H2867" t="s">
        <v>94</v>
      </c>
      <c r="I2867">
        <v>2</v>
      </c>
      <c r="J2867" t="s">
        <v>114</v>
      </c>
    </row>
    <row r="2868" spans="1:10" x14ac:dyDescent="0.4">
      <c r="A2868">
        <v>20241129</v>
      </c>
      <c r="B2868">
        <v>6703</v>
      </c>
      <c r="C2868" t="s">
        <v>1609</v>
      </c>
      <c r="D2868" t="s">
        <v>32</v>
      </c>
      <c r="E2868">
        <v>3650</v>
      </c>
      <c r="F2868" t="s">
        <v>95</v>
      </c>
      <c r="G2868">
        <v>9</v>
      </c>
      <c r="H2868" t="s">
        <v>94</v>
      </c>
      <c r="I2868">
        <v>6</v>
      </c>
      <c r="J2868" t="s">
        <v>29</v>
      </c>
    </row>
    <row r="2869" spans="1:10" x14ac:dyDescent="0.4">
      <c r="A2869">
        <v>20241129</v>
      </c>
      <c r="B2869">
        <v>6706</v>
      </c>
      <c r="C2869" t="s">
        <v>1608</v>
      </c>
      <c r="D2869" t="s">
        <v>32</v>
      </c>
      <c r="E2869">
        <v>3650</v>
      </c>
      <c r="F2869" t="s">
        <v>95</v>
      </c>
      <c r="G2869">
        <v>9</v>
      </c>
      <c r="H2869" t="s">
        <v>94</v>
      </c>
      <c r="I2869">
        <v>7</v>
      </c>
      <c r="J2869" t="s">
        <v>39</v>
      </c>
    </row>
    <row r="2870" spans="1:10" x14ac:dyDescent="0.4">
      <c r="A2870">
        <v>20241129</v>
      </c>
      <c r="B2870">
        <v>6707</v>
      </c>
      <c r="C2870" t="s">
        <v>1607</v>
      </c>
      <c r="D2870" t="s">
        <v>32</v>
      </c>
      <c r="E2870">
        <v>3650</v>
      </c>
      <c r="F2870" t="s">
        <v>95</v>
      </c>
      <c r="G2870">
        <v>9</v>
      </c>
      <c r="H2870" t="s">
        <v>94</v>
      </c>
      <c r="I2870">
        <v>4</v>
      </c>
      <c r="J2870" t="s">
        <v>44</v>
      </c>
    </row>
    <row r="2871" spans="1:10" x14ac:dyDescent="0.4">
      <c r="A2871">
        <v>20241129</v>
      </c>
      <c r="B2871">
        <v>6715</v>
      </c>
      <c r="C2871" t="s">
        <v>1606</v>
      </c>
      <c r="D2871" t="s">
        <v>37</v>
      </c>
      <c r="E2871">
        <v>3650</v>
      </c>
      <c r="F2871" t="s">
        <v>95</v>
      </c>
      <c r="G2871">
        <v>9</v>
      </c>
      <c r="H2871" t="s">
        <v>94</v>
      </c>
      <c r="I2871">
        <v>7</v>
      </c>
      <c r="J2871" t="s">
        <v>39</v>
      </c>
    </row>
    <row r="2872" spans="1:10" x14ac:dyDescent="0.4">
      <c r="A2872">
        <v>20241129</v>
      </c>
      <c r="B2872">
        <v>6718</v>
      </c>
      <c r="C2872" t="s">
        <v>1605</v>
      </c>
      <c r="D2872" t="s">
        <v>32</v>
      </c>
      <c r="E2872">
        <v>3650</v>
      </c>
      <c r="F2872" t="s">
        <v>95</v>
      </c>
      <c r="G2872">
        <v>9</v>
      </c>
      <c r="H2872" t="s">
        <v>94</v>
      </c>
      <c r="I2872">
        <v>7</v>
      </c>
      <c r="J2872" t="s">
        <v>39</v>
      </c>
    </row>
    <row r="2873" spans="1:10" x14ac:dyDescent="0.4">
      <c r="A2873">
        <v>20241129</v>
      </c>
      <c r="B2873">
        <v>6721</v>
      </c>
      <c r="C2873" t="s">
        <v>1604</v>
      </c>
      <c r="D2873" t="s">
        <v>37</v>
      </c>
      <c r="E2873">
        <v>3650</v>
      </c>
      <c r="F2873" t="s">
        <v>95</v>
      </c>
      <c r="G2873">
        <v>9</v>
      </c>
      <c r="H2873" t="s">
        <v>94</v>
      </c>
      <c r="I2873" t="s">
        <v>34</v>
      </c>
      <c r="J2873" t="s">
        <v>34</v>
      </c>
    </row>
    <row r="2874" spans="1:10" x14ac:dyDescent="0.4">
      <c r="A2874">
        <v>20241129</v>
      </c>
      <c r="B2874">
        <v>6723</v>
      </c>
      <c r="C2874" t="s">
        <v>1603</v>
      </c>
      <c r="D2874" t="s">
        <v>32</v>
      </c>
      <c r="E2874">
        <v>3650</v>
      </c>
      <c r="F2874" t="s">
        <v>95</v>
      </c>
      <c r="G2874">
        <v>9</v>
      </c>
      <c r="H2874" t="s">
        <v>94</v>
      </c>
      <c r="I2874">
        <v>2</v>
      </c>
      <c r="J2874" t="s">
        <v>114</v>
      </c>
    </row>
    <row r="2875" spans="1:10" x14ac:dyDescent="0.4">
      <c r="A2875">
        <v>20241129</v>
      </c>
      <c r="B2875">
        <v>6724</v>
      </c>
      <c r="C2875" t="s">
        <v>1602</v>
      </c>
      <c r="D2875" t="s">
        <v>32</v>
      </c>
      <c r="E2875">
        <v>3650</v>
      </c>
      <c r="F2875" t="s">
        <v>95</v>
      </c>
      <c r="G2875">
        <v>9</v>
      </c>
      <c r="H2875" t="s">
        <v>94</v>
      </c>
      <c r="I2875">
        <v>4</v>
      </c>
      <c r="J2875" t="s">
        <v>44</v>
      </c>
    </row>
    <row r="2876" spans="1:10" x14ac:dyDescent="0.4">
      <c r="A2876">
        <v>20241129</v>
      </c>
      <c r="B2876">
        <v>6727</v>
      </c>
      <c r="C2876" t="s">
        <v>1601</v>
      </c>
      <c r="D2876" t="s">
        <v>32</v>
      </c>
      <c r="E2876">
        <v>3650</v>
      </c>
      <c r="F2876" t="s">
        <v>95</v>
      </c>
      <c r="G2876">
        <v>9</v>
      </c>
      <c r="H2876" t="s">
        <v>94</v>
      </c>
      <c r="I2876">
        <v>6</v>
      </c>
      <c r="J2876" t="s">
        <v>29</v>
      </c>
    </row>
    <row r="2877" spans="1:10" x14ac:dyDescent="0.4">
      <c r="A2877">
        <v>20241129</v>
      </c>
      <c r="B2877">
        <v>6728</v>
      </c>
      <c r="C2877" t="s">
        <v>1600</v>
      </c>
      <c r="D2877" t="s">
        <v>32</v>
      </c>
      <c r="E2877">
        <v>3650</v>
      </c>
      <c r="F2877" t="s">
        <v>95</v>
      </c>
      <c r="G2877">
        <v>9</v>
      </c>
      <c r="H2877" t="s">
        <v>94</v>
      </c>
      <c r="I2877">
        <v>4</v>
      </c>
      <c r="J2877" t="s">
        <v>44</v>
      </c>
    </row>
    <row r="2878" spans="1:10" x14ac:dyDescent="0.4">
      <c r="A2878">
        <v>20241129</v>
      </c>
      <c r="B2878">
        <v>6730</v>
      </c>
      <c r="C2878" t="s">
        <v>1599</v>
      </c>
      <c r="D2878" t="s">
        <v>37</v>
      </c>
      <c r="E2878">
        <v>3650</v>
      </c>
      <c r="F2878" t="s">
        <v>95</v>
      </c>
      <c r="G2878">
        <v>9</v>
      </c>
      <c r="H2878" t="s">
        <v>94</v>
      </c>
      <c r="I2878">
        <v>7</v>
      </c>
      <c r="J2878" t="s">
        <v>39</v>
      </c>
    </row>
    <row r="2879" spans="1:10" x14ac:dyDescent="0.4">
      <c r="A2879">
        <v>20241129</v>
      </c>
      <c r="B2879">
        <v>6731</v>
      </c>
      <c r="C2879" t="s">
        <v>1598</v>
      </c>
      <c r="D2879" t="s">
        <v>37</v>
      </c>
      <c r="E2879">
        <v>3650</v>
      </c>
      <c r="F2879" t="s">
        <v>95</v>
      </c>
      <c r="G2879">
        <v>9</v>
      </c>
      <c r="H2879" t="s">
        <v>94</v>
      </c>
      <c r="I2879" t="s">
        <v>34</v>
      </c>
      <c r="J2879" t="s">
        <v>34</v>
      </c>
    </row>
    <row r="2880" spans="1:10" x14ac:dyDescent="0.4">
      <c r="A2880">
        <v>20241129</v>
      </c>
      <c r="B2880">
        <v>6734</v>
      </c>
      <c r="C2880" t="s">
        <v>1597</v>
      </c>
      <c r="D2880" t="s">
        <v>37</v>
      </c>
      <c r="E2880">
        <v>3650</v>
      </c>
      <c r="F2880" t="s">
        <v>95</v>
      </c>
      <c r="G2880">
        <v>9</v>
      </c>
      <c r="H2880" t="s">
        <v>94</v>
      </c>
      <c r="I2880" t="s">
        <v>34</v>
      </c>
      <c r="J2880" t="s">
        <v>34</v>
      </c>
    </row>
    <row r="2881" spans="1:10" x14ac:dyDescent="0.4">
      <c r="A2881">
        <v>20241129</v>
      </c>
      <c r="B2881">
        <v>6736</v>
      </c>
      <c r="C2881" t="s">
        <v>1596</v>
      </c>
      <c r="D2881" t="s">
        <v>37</v>
      </c>
      <c r="E2881">
        <v>3650</v>
      </c>
      <c r="F2881" t="s">
        <v>95</v>
      </c>
      <c r="G2881">
        <v>9</v>
      </c>
      <c r="H2881" t="s">
        <v>94</v>
      </c>
      <c r="I2881" t="s">
        <v>34</v>
      </c>
      <c r="J2881" t="s">
        <v>34</v>
      </c>
    </row>
    <row r="2882" spans="1:10" x14ac:dyDescent="0.4">
      <c r="A2882">
        <v>20241129</v>
      </c>
      <c r="B2882">
        <v>6737</v>
      </c>
      <c r="C2882" t="s">
        <v>1595</v>
      </c>
      <c r="D2882" t="s">
        <v>32</v>
      </c>
      <c r="E2882">
        <v>3650</v>
      </c>
      <c r="F2882" t="s">
        <v>95</v>
      </c>
      <c r="G2882">
        <v>9</v>
      </c>
      <c r="H2882" t="s">
        <v>94</v>
      </c>
      <c r="I2882">
        <v>6</v>
      </c>
      <c r="J2882" t="s">
        <v>29</v>
      </c>
    </row>
    <row r="2883" spans="1:10" x14ac:dyDescent="0.4">
      <c r="A2883">
        <v>20241129</v>
      </c>
      <c r="B2883">
        <v>6740</v>
      </c>
      <c r="C2883" t="s">
        <v>1594</v>
      </c>
      <c r="D2883" t="s">
        <v>32</v>
      </c>
      <c r="E2883">
        <v>3650</v>
      </c>
      <c r="F2883" t="s">
        <v>95</v>
      </c>
      <c r="G2883">
        <v>9</v>
      </c>
      <c r="H2883" t="s">
        <v>94</v>
      </c>
      <c r="I2883">
        <v>7</v>
      </c>
      <c r="J2883" t="s">
        <v>39</v>
      </c>
    </row>
    <row r="2884" spans="1:10" x14ac:dyDescent="0.4">
      <c r="A2884">
        <v>20241129</v>
      </c>
      <c r="B2884">
        <v>6741</v>
      </c>
      <c r="C2884" t="s">
        <v>1593</v>
      </c>
      <c r="D2884" t="s">
        <v>32</v>
      </c>
      <c r="E2884">
        <v>3650</v>
      </c>
      <c r="F2884" t="s">
        <v>95</v>
      </c>
      <c r="G2884">
        <v>9</v>
      </c>
      <c r="H2884" t="s">
        <v>94</v>
      </c>
      <c r="I2884">
        <v>7</v>
      </c>
      <c r="J2884" t="s">
        <v>39</v>
      </c>
    </row>
    <row r="2885" spans="1:10" x14ac:dyDescent="0.4">
      <c r="A2885">
        <v>20241129</v>
      </c>
      <c r="B2885">
        <v>6742</v>
      </c>
      <c r="C2885" t="s">
        <v>1592</v>
      </c>
      <c r="D2885" t="s">
        <v>32</v>
      </c>
      <c r="E2885">
        <v>3650</v>
      </c>
      <c r="F2885" t="s">
        <v>95</v>
      </c>
      <c r="G2885">
        <v>9</v>
      </c>
      <c r="H2885" t="s">
        <v>94</v>
      </c>
      <c r="I2885">
        <v>7</v>
      </c>
      <c r="J2885" t="s">
        <v>39</v>
      </c>
    </row>
    <row r="2886" spans="1:10" x14ac:dyDescent="0.4">
      <c r="A2886">
        <v>20241129</v>
      </c>
      <c r="B2886">
        <v>6743</v>
      </c>
      <c r="C2886" t="s">
        <v>1591</v>
      </c>
      <c r="D2886" t="s">
        <v>37</v>
      </c>
      <c r="E2886">
        <v>3650</v>
      </c>
      <c r="F2886" t="s">
        <v>95</v>
      </c>
      <c r="G2886">
        <v>9</v>
      </c>
      <c r="H2886" t="s">
        <v>94</v>
      </c>
      <c r="I2886" t="s">
        <v>34</v>
      </c>
      <c r="J2886" t="s">
        <v>34</v>
      </c>
    </row>
    <row r="2887" spans="1:10" x14ac:dyDescent="0.4">
      <c r="A2887">
        <v>20241129</v>
      </c>
      <c r="B2887">
        <v>6744</v>
      </c>
      <c r="C2887" t="s">
        <v>1590</v>
      </c>
      <c r="D2887" t="s">
        <v>32</v>
      </c>
      <c r="E2887">
        <v>3650</v>
      </c>
      <c r="F2887" t="s">
        <v>95</v>
      </c>
      <c r="G2887">
        <v>9</v>
      </c>
      <c r="H2887" t="s">
        <v>94</v>
      </c>
      <c r="I2887">
        <v>7</v>
      </c>
      <c r="J2887" t="s">
        <v>39</v>
      </c>
    </row>
    <row r="2888" spans="1:10" x14ac:dyDescent="0.4">
      <c r="A2888">
        <v>20241129</v>
      </c>
      <c r="B2888">
        <v>6745</v>
      </c>
      <c r="C2888" t="s">
        <v>1589</v>
      </c>
      <c r="D2888" t="s">
        <v>32</v>
      </c>
      <c r="E2888">
        <v>3650</v>
      </c>
      <c r="F2888" t="s">
        <v>95</v>
      </c>
      <c r="G2888">
        <v>9</v>
      </c>
      <c r="H2888" t="s">
        <v>94</v>
      </c>
      <c r="I2888">
        <v>7</v>
      </c>
      <c r="J2888" t="s">
        <v>39</v>
      </c>
    </row>
    <row r="2889" spans="1:10" x14ac:dyDescent="0.4">
      <c r="A2889">
        <v>20241129</v>
      </c>
      <c r="B2889">
        <v>6748</v>
      </c>
      <c r="C2889" t="s">
        <v>1588</v>
      </c>
      <c r="D2889" t="s">
        <v>37</v>
      </c>
      <c r="E2889">
        <v>3650</v>
      </c>
      <c r="F2889" t="s">
        <v>95</v>
      </c>
      <c r="G2889">
        <v>9</v>
      </c>
      <c r="H2889" t="s">
        <v>94</v>
      </c>
      <c r="I2889">
        <v>7</v>
      </c>
      <c r="J2889" t="s">
        <v>39</v>
      </c>
    </row>
    <row r="2890" spans="1:10" x14ac:dyDescent="0.4">
      <c r="A2890">
        <v>20241129</v>
      </c>
      <c r="B2890">
        <v>6750</v>
      </c>
      <c r="C2890" t="s">
        <v>1587</v>
      </c>
      <c r="D2890" t="s">
        <v>32</v>
      </c>
      <c r="E2890">
        <v>3650</v>
      </c>
      <c r="F2890" t="s">
        <v>95</v>
      </c>
      <c r="G2890">
        <v>9</v>
      </c>
      <c r="H2890" t="s">
        <v>94</v>
      </c>
      <c r="I2890">
        <v>6</v>
      </c>
      <c r="J2890" t="s">
        <v>29</v>
      </c>
    </row>
    <row r="2891" spans="1:10" x14ac:dyDescent="0.4">
      <c r="A2891">
        <v>20241129</v>
      </c>
      <c r="B2891">
        <v>6752</v>
      </c>
      <c r="C2891" t="s">
        <v>1586</v>
      </c>
      <c r="D2891" t="s">
        <v>32</v>
      </c>
      <c r="E2891">
        <v>3650</v>
      </c>
      <c r="F2891" t="s">
        <v>95</v>
      </c>
      <c r="G2891">
        <v>9</v>
      </c>
      <c r="H2891" t="s">
        <v>94</v>
      </c>
      <c r="I2891">
        <v>2</v>
      </c>
      <c r="J2891" t="s">
        <v>114</v>
      </c>
    </row>
    <row r="2892" spans="1:10" x14ac:dyDescent="0.4">
      <c r="A2892">
        <v>20241129</v>
      </c>
      <c r="B2892">
        <v>6753</v>
      </c>
      <c r="C2892" t="s">
        <v>1585</v>
      </c>
      <c r="D2892" t="s">
        <v>32</v>
      </c>
      <c r="E2892">
        <v>3650</v>
      </c>
      <c r="F2892" t="s">
        <v>95</v>
      </c>
      <c r="G2892">
        <v>9</v>
      </c>
      <c r="H2892" t="s">
        <v>94</v>
      </c>
      <c r="I2892">
        <v>4</v>
      </c>
      <c r="J2892" t="s">
        <v>44</v>
      </c>
    </row>
    <row r="2893" spans="1:10" x14ac:dyDescent="0.4">
      <c r="A2893">
        <v>20241129</v>
      </c>
      <c r="B2893">
        <v>6754</v>
      </c>
      <c r="C2893" t="s">
        <v>1584</v>
      </c>
      <c r="D2893" t="s">
        <v>32</v>
      </c>
      <c r="E2893">
        <v>3650</v>
      </c>
      <c r="F2893" t="s">
        <v>95</v>
      </c>
      <c r="G2893">
        <v>9</v>
      </c>
      <c r="H2893" t="s">
        <v>94</v>
      </c>
      <c r="I2893">
        <v>4</v>
      </c>
      <c r="J2893" t="s">
        <v>44</v>
      </c>
    </row>
    <row r="2894" spans="1:10" x14ac:dyDescent="0.4">
      <c r="A2894">
        <v>20241129</v>
      </c>
      <c r="B2894">
        <v>6755</v>
      </c>
      <c r="C2894" t="s">
        <v>1583</v>
      </c>
      <c r="D2894" t="s">
        <v>32</v>
      </c>
      <c r="E2894">
        <v>3650</v>
      </c>
      <c r="F2894" t="s">
        <v>95</v>
      </c>
      <c r="G2894">
        <v>9</v>
      </c>
      <c r="H2894" t="s">
        <v>94</v>
      </c>
      <c r="I2894">
        <v>6</v>
      </c>
      <c r="J2894" t="s">
        <v>29</v>
      </c>
    </row>
    <row r="2895" spans="1:10" x14ac:dyDescent="0.4">
      <c r="A2895">
        <v>20241129</v>
      </c>
      <c r="B2895">
        <v>6757</v>
      </c>
      <c r="C2895" t="s">
        <v>1582</v>
      </c>
      <c r="D2895" t="s">
        <v>37</v>
      </c>
      <c r="E2895">
        <v>3650</v>
      </c>
      <c r="F2895" t="s">
        <v>95</v>
      </c>
      <c r="G2895">
        <v>9</v>
      </c>
      <c r="H2895" t="s">
        <v>94</v>
      </c>
      <c r="I2895" t="s">
        <v>34</v>
      </c>
      <c r="J2895" t="s">
        <v>34</v>
      </c>
    </row>
    <row r="2896" spans="1:10" x14ac:dyDescent="0.4">
      <c r="A2896">
        <v>20241129</v>
      </c>
      <c r="B2896">
        <v>6758</v>
      </c>
      <c r="C2896" t="s">
        <v>1581</v>
      </c>
      <c r="D2896" t="s">
        <v>32</v>
      </c>
      <c r="E2896">
        <v>3650</v>
      </c>
      <c r="F2896" t="s">
        <v>95</v>
      </c>
      <c r="G2896">
        <v>9</v>
      </c>
      <c r="H2896" t="s">
        <v>94</v>
      </c>
      <c r="I2896">
        <v>1</v>
      </c>
      <c r="J2896" t="s">
        <v>48</v>
      </c>
    </row>
    <row r="2897" spans="1:10" x14ac:dyDescent="0.4">
      <c r="A2897">
        <v>20241129</v>
      </c>
      <c r="B2897">
        <v>6762</v>
      </c>
      <c r="C2897" t="s">
        <v>1580</v>
      </c>
      <c r="D2897" t="s">
        <v>32</v>
      </c>
      <c r="E2897">
        <v>3650</v>
      </c>
      <c r="F2897" t="s">
        <v>95</v>
      </c>
      <c r="G2897">
        <v>9</v>
      </c>
      <c r="H2897" t="s">
        <v>94</v>
      </c>
      <c r="I2897">
        <v>2</v>
      </c>
      <c r="J2897" t="s">
        <v>114</v>
      </c>
    </row>
    <row r="2898" spans="1:10" x14ac:dyDescent="0.4">
      <c r="A2898">
        <v>20241129</v>
      </c>
      <c r="B2898">
        <v>6763</v>
      </c>
      <c r="C2898" t="s">
        <v>1579</v>
      </c>
      <c r="D2898" t="s">
        <v>32</v>
      </c>
      <c r="E2898">
        <v>3650</v>
      </c>
      <c r="F2898" t="s">
        <v>95</v>
      </c>
      <c r="G2898">
        <v>9</v>
      </c>
      <c r="H2898" t="s">
        <v>94</v>
      </c>
      <c r="I2898">
        <v>7</v>
      </c>
      <c r="J2898" t="s">
        <v>39</v>
      </c>
    </row>
    <row r="2899" spans="1:10" x14ac:dyDescent="0.4">
      <c r="A2899">
        <v>20241129</v>
      </c>
      <c r="B2899">
        <v>6768</v>
      </c>
      <c r="C2899" t="s">
        <v>1578</v>
      </c>
      <c r="D2899" t="s">
        <v>32</v>
      </c>
      <c r="E2899">
        <v>3650</v>
      </c>
      <c r="F2899" t="s">
        <v>95</v>
      </c>
      <c r="G2899">
        <v>9</v>
      </c>
      <c r="H2899" t="s">
        <v>94</v>
      </c>
      <c r="I2899">
        <v>6</v>
      </c>
      <c r="J2899" t="s">
        <v>29</v>
      </c>
    </row>
    <row r="2900" spans="1:10" x14ac:dyDescent="0.4">
      <c r="A2900">
        <v>20241129</v>
      </c>
      <c r="B2900">
        <v>6769</v>
      </c>
      <c r="C2900" t="s">
        <v>1577</v>
      </c>
      <c r="D2900" t="s">
        <v>37</v>
      </c>
      <c r="E2900">
        <v>3650</v>
      </c>
      <c r="F2900" t="s">
        <v>95</v>
      </c>
      <c r="G2900">
        <v>9</v>
      </c>
      <c r="H2900" t="s">
        <v>94</v>
      </c>
      <c r="I2900" t="s">
        <v>34</v>
      </c>
      <c r="J2900" t="s">
        <v>34</v>
      </c>
    </row>
    <row r="2901" spans="1:10" x14ac:dyDescent="0.4">
      <c r="A2901">
        <v>20241129</v>
      </c>
      <c r="B2901">
        <v>6770</v>
      </c>
      <c r="C2901" t="s">
        <v>1576</v>
      </c>
      <c r="D2901" t="s">
        <v>32</v>
      </c>
      <c r="E2901">
        <v>3650</v>
      </c>
      <c r="F2901" t="s">
        <v>95</v>
      </c>
      <c r="G2901">
        <v>9</v>
      </c>
      <c r="H2901" t="s">
        <v>94</v>
      </c>
      <c r="I2901">
        <v>4</v>
      </c>
      <c r="J2901" t="s">
        <v>44</v>
      </c>
    </row>
    <row r="2902" spans="1:10" x14ac:dyDescent="0.4">
      <c r="A2902">
        <v>20241129</v>
      </c>
      <c r="B2902">
        <v>6771</v>
      </c>
      <c r="C2902" t="s">
        <v>1575</v>
      </c>
      <c r="D2902" t="s">
        <v>37</v>
      </c>
      <c r="E2902">
        <v>3650</v>
      </c>
      <c r="F2902" t="s">
        <v>95</v>
      </c>
      <c r="G2902">
        <v>9</v>
      </c>
      <c r="H2902" t="s">
        <v>94</v>
      </c>
      <c r="I2902">
        <v>7</v>
      </c>
      <c r="J2902" t="s">
        <v>39</v>
      </c>
    </row>
    <row r="2903" spans="1:10" x14ac:dyDescent="0.4">
      <c r="A2903">
        <v>20241129</v>
      </c>
      <c r="B2903">
        <v>6772</v>
      </c>
      <c r="C2903" t="s">
        <v>1574</v>
      </c>
      <c r="D2903" t="s">
        <v>37</v>
      </c>
      <c r="E2903">
        <v>3650</v>
      </c>
      <c r="F2903" t="s">
        <v>95</v>
      </c>
      <c r="G2903">
        <v>9</v>
      </c>
      <c r="H2903" t="s">
        <v>94</v>
      </c>
      <c r="I2903" t="s">
        <v>34</v>
      </c>
      <c r="J2903" t="s">
        <v>34</v>
      </c>
    </row>
    <row r="2904" spans="1:10" x14ac:dyDescent="0.4">
      <c r="A2904">
        <v>20241129</v>
      </c>
      <c r="B2904">
        <v>6775</v>
      </c>
      <c r="C2904" t="s">
        <v>1573</v>
      </c>
      <c r="D2904" t="s">
        <v>37</v>
      </c>
      <c r="E2904">
        <v>3650</v>
      </c>
      <c r="F2904" t="s">
        <v>95</v>
      </c>
      <c r="G2904">
        <v>9</v>
      </c>
      <c r="H2904" t="s">
        <v>94</v>
      </c>
      <c r="I2904" t="s">
        <v>34</v>
      </c>
      <c r="J2904" t="s">
        <v>34</v>
      </c>
    </row>
    <row r="2905" spans="1:10" x14ac:dyDescent="0.4">
      <c r="A2905">
        <v>20241129</v>
      </c>
      <c r="B2905">
        <v>6776</v>
      </c>
      <c r="C2905" t="s">
        <v>1572</v>
      </c>
      <c r="D2905" t="s">
        <v>37</v>
      </c>
      <c r="E2905">
        <v>3200</v>
      </c>
      <c r="F2905" t="s">
        <v>112</v>
      </c>
      <c r="G2905">
        <v>4</v>
      </c>
      <c r="H2905" t="s">
        <v>111</v>
      </c>
      <c r="I2905" t="s">
        <v>34</v>
      </c>
      <c r="J2905" t="s">
        <v>34</v>
      </c>
    </row>
    <row r="2906" spans="1:10" x14ac:dyDescent="0.4">
      <c r="A2906">
        <v>20241129</v>
      </c>
      <c r="B2906">
        <v>6777</v>
      </c>
      <c r="C2906" t="s">
        <v>1571</v>
      </c>
      <c r="D2906" t="s">
        <v>37</v>
      </c>
      <c r="E2906">
        <v>3650</v>
      </c>
      <c r="F2906" t="s">
        <v>95</v>
      </c>
      <c r="G2906">
        <v>9</v>
      </c>
      <c r="H2906" t="s">
        <v>94</v>
      </c>
      <c r="I2906" t="s">
        <v>34</v>
      </c>
      <c r="J2906" t="s">
        <v>34</v>
      </c>
    </row>
    <row r="2907" spans="1:10" x14ac:dyDescent="0.4">
      <c r="A2907">
        <v>20241129</v>
      </c>
      <c r="B2907">
        <v>6778</v>
      </c>
      <c r="C2907" t="s">
        <v>1570</v>
      </c>
      <c r="D2907" t="s">
        <v>37</v>
      </c>
      <c r="E2907">
        <v>3650</v>
      </c>
      <c r="F2907" t="s">
        <v>95</v>
      </c>
      <c r="G2907">
        <v>9</v>
      </c>
      <c r="H2907" t="s">
        <v>94</v>
      </c>
      <c r="I2907" t="s">
        <v>34</v>
      </c>
      <c r="J2907" t="s">
        <v>34</v>
      </c>
    </row>
    <row r="2908" spans="1:10" x14ac:dyDescent="0.4">
      <c r="A2908">
        <v>20241129</v>
      </c>
      <c r="B2908">
        <v>6779</v>
      </c>
      <c r="C2908" t="s">
        <v>1569</v>
      </c>
      <c r="D2908" t="s">
        <v>32</v>
      </c>
      <c r="E2908">
        <v>3650</v>
      </c>
      <c r="F2908" t="s">
        <v>95</v>
      </c>
      <c r="G2908">
        <v>9</v>
      </c>
      <c r="H2908" t="s">
        <v>94</v>
      </c>
      <c r="I2908">
        <v>7</v>
      </c>
      <c r="J2908" t="s">
        <v>39</v>
      </c>
    </row>
    <row r="2909" spans="1:10" x14ac:dyDescent="0.4">
      <c r="A2909">
        <v>20241129</v>
      </c>
      <c r="B2909">
        <v>6785</v>
      </c>
      <c r="C2909" t="s">
        <v>1568</v>
      </c>
      <c r="D2909" t="s">
        <v>32</v>
      </c>
      <c r="E2909">
        <v>3650</v>
      </c>
      <c r="F2909" t="s">
        <v>95</v>
      </c>
      <c r="G2909">
        <v>9</v>
      </c>
      <c r="H2909" t="s">
        <v>94</v>
      </c>
      <c r="I2909">
        <v>7</v>
      </c>
      <c r="J2909" t="s">
        <v>39</v>
      </c>
    </row>
    <row r="2910" spans="1:10" x14ac:dyDescent="0.4">
      <c r="A2910">
        <v>20241129</v>
      </c>
      <c r="B2910">
        <v>6786</v>
      </c>
      <c r="C2910" t="s">
        <v>1567</v>
      </c>
      <c r="D2910" t="s">
        <v>37</v>
      </c>
      <c r="E2910">
        <v>9050</v>
      </c>
      <c r="F2910" t="s">
        <v>133</v>
      </c>
      <c r="G2910">
        <v>10</v>
      </c>
      <c r="H2910" t="s">
        <v>49</v>
      </c>
      <c r="I2910" t="s">
        <v>34</v>
      </c>
      <c r="J2910" t="s">
        <v>34</v>
      </c>
    </row>
    <row r="2911" spans="1:10" x14ac:dyDescent="0.4">
      <c r="A2911">
        <v>20241129</v>
      </c>
      <c r="B2911">
        <v>6787</v>
      </c>
      <c r="C2911" t="s">
        <v>1566</v>
      </c>
      <c r="D2911" t="s">
        <v>32</v>
      </c>
      <c r="E2911">
        <v>3650</v>
      </c>
      <c r="F2911" t="s">
        <v>95</v>
      </c>
      <c r="G2911">
        <v>9</v>
      </c>
      <c r="H2911" t="s">
        <v>94</v>
      </c>
      <c r="I2911">
        <v>6</v>
      </c>
      <c r="J2911" t="s">
        <v>29</v>
      </c>
    </row>
    <row r="2912" spans="1:10" x14ac:dyDescent="0.4">
      <c r="A2912">
        <v>20241129</v>
      </c>
      <c r="B2912">
        <v>6788</v>
      </c>
      <c r="C2912" t="s">
        <v>1565</v>
      </c>
      <c r="D2912" t="s">
        <v>32</v>
      </c>
      <c r="E2912">
        <v>3650</v>
      </c>
      <c r="F2912" t="s">
        <v>95</v>
      </c>
      <c r="G2912">
        <v>9</v>
      </c>
      <c r="H2912" t="s">
        <v>94</v>
      </c>
      <c r="I2912">
        <v>7</v>
      </c>
      <c r="J2912" t="s">
        <v>39</v>
      </c>
    </row>
    <row r="2913" spans="1:10" x14ac:dyDescent="0.4">
      <c r="A2913">
        <v>20241129</v>
      </c>
      <c r="B2913">
        <v>6794</v>
      </c>
      <c r="C2913" t="s">
        <v>1564</v>
      </c>
      <c r="D2913" t="s">
        <v>32</v>
      </c>
      <c r="E2913">
        <v>3650</v>
      </c>
      <c r="F2913" t="s">
        <v>95</v>
      </c>
      <c r="G2913">
        <v>9</v>
      </c>
      <c r="H2913" t="s">
        <v>94</v>
      </c>
      <c r="I2913">
        <v>7</v>
      </c>
      <c r="J2913" t="s">
        <v>39</v>
      </c>
    </row>
    <row r="2914" spans="1:10" x14ac:dyDescent="0.4">
      <c r="A2914">
        <v>20241129</v>
      </c>
      <c r="B2914">
        <v>6797</v>
      </c>
      <c r="C2914" t="s">
        <v>1563</v>
      </c>
      <c r="D2914" t="s">
        <v>37</v>
      </c>
      <c r="E2914">
        <v>3650</v>
      </c>
      <c r="F2914" t="s">
        <v>95</v>
      </c>
      <c r="G2914">
        <v>9</v>
      </c>
      <c r="H2914" t="s">
        <v>94</v>
      </c>
      <c r="I2914" t="s">
        <v>34</v>
      </c>
      <c r="J2914" t="s">
        <v>34</v>
      </c>
    </row>
    <row r="2915" spans="1:10" x14ac:dyDescent="0.4">
      <c r="A2915">
        <v>20241129</v>
      </c>
      <c r="B2915">
        <v>6798</v>
      </c>
      <c r="C2915" t="s">
        <v>1562</v>
      </c>
      <c r="D2915" t="s">
        <v>32</v>
      </c>
      <c r="E2915">
        <v>3650</v>
      </c>
      <c r="F2915" t="s">
        <v>95</v>
      </c>
      <c r="G2915">
        <v>9</v>
      </c>
      <c r="H2915" t="s">
        <v>94</v>
      </c>
      <c r="I2915">
        <v>7</v>
      </c>
      <c r="J2915" t="s">
        <v>39</v>
      </c>
    </row>
    <row r="2916" spans="1:10" x14ac:dyDescent="0.4">
      <c r="A2916">
        <v>20241129</v>
      </c>
      <c r="B2916">
        <v>6800</v>
      </c>
      <c r="C2916" t="s">
        <v>1561</v>
      </c>
      <c r="D2916" t="s">
        <v>32</v>
      </c>
      <c r="E2916">
        <v>3650</v>
      </c>
      <c r="F2916" t="s">
        <v>95</v>
      </c>
      <c r="G2916">
        <v>9</v>
      </c>
      <c r="H2916" t="s">
        <v>94</v>
      </c>
      <c r="I2916">
        <v>6</v>
      </c>
      <c r="J2916" t="s">
        <v>29</v>
      </c>
    </row>
    <row r="2917" spans="1:10" x14ac:dyDescent="0.4">
      <c r="A2917">
        <v>20241129</v>
      </c>
      <c r="B2917">
        <v>6803</v>
      </c>
      <c r="C2917" t="s">
        <v>1560</v>
      </c>
      <c r="D2917" t="s">
        <v>37</v>
      </c>
      <c r="E2917">
        <v>3650</v>
      </c>
      <c r="F2917" t="s">
        <v>95</v>
      </c>
      <c r="G2917">
        <v>9</v>
      </c>
      <c r="H2917" t="s">
        <v>94</v>
      </c>
      <c r="I2917">
        <v>7</v>
      </c>
      <c r="J2917" t="s">
        <v>39</v>
      </c>
    </row>
    <row r="2918" spans="1:10" x14ac:dyDescent="0.4">
      <c r="A2918">
        <v>20241129</v>
      </c>
      <c r="B2918">
        <v>6804</v>
      </c>
      <c r="C2918" t="s">
        <v>1559</v>
      </c>
      <c r="D2918" t="s">
        <v>32</v>
      </c>
      <c r="E2918">
        <v>3650</v>
      </c>
      <c r="F2918" t="s">
        <v>95</v>
      </c>
      <c r="G2918">
        <v>9</v>
      </c>
      <c r="H2918" t="s">
        <v>94</v>
      </c>
      <c r="I2918">
        <v>6</v>
      </c>
      <c r="J2918" t="s">
        <v>29</v>
      </c>
    </row>
    <row r="2919" spans="1:10" x14ac:dyDescent="0.4">
      <c r="A2919">
        <v>20241129</v>
      </c>
      <c r="B2919">
        <v>6806</v>
      </c>
      <c r="C2919" t="s">
        <v>1558</v>
      </c>
      <c r="D2919" t="s">
        <v>32</v>
      </c>
      <c r="E2919">
        <v>3650</v>
      </c>
      <c r="F2919" t="s">
        <v>95</v>
      </c>
      <c r="G2919">
        <v>9</v>
      </c>
      <c r="H2919" t="s">
        <v>94</v>
      </c>
      <c r="I2919">
        <v>4</v>
      </c>
      <c r="J2919" t="s">
        <v>44</v>
      </c>
    </row>
    <row r="2920" spans="1:10" x14ac:dyDescent="0.4">
      <c r="A2920">
        <v>20241129</v>
      </c>
      <c r="B2920">
        <v>6807</v>
      </c>
      <c r="C2920" t="s">
        <v>1557</v>
      </c>
      <c r="D2920" t="s">
        <v>32</v>
      </c>
      <c r="E2920">
        <v>3650</v>
      </c>
      <c r="F2920" t="s">
        <v>95</v>
      </c>
      <c r="G2920">
        <v>9</v>
      </c>
      <c r="H2920" t="s">
        <v>94</v>
      </c>
      <c r="I2920">
        <v>6</v>
      </c>
      <c r="J2920" t="s">
        <v>29</v>
      </c>
    </row>
    <row r="2921" spans="1:10" x14ac:dyDescent="0.4">
      <c r="A2921">
        <v>20241129</v>
      </c>
      <c r="B2921">
        <v>6809</v>
      </c>
      <c r="C2921" t="s">
        <v>1556</v>
      </c>
      <c r="D2921" t="s">
        <v>32</v>
      </c>
      <c r="E2921">
        <v>3650</v>
      </c>
      <c r="F2921" t="s">
        <v>95</v>
      </c>
      <c r="G2921">
        <v>9</v>
      </c>
      <c r="H2921" t="s">
        <v>94</v>
      </c>
      <c r="I2921">
        <v>7</v>
      </c>
      <c r="J2921" t="s">
        <v>39</v>
      </c>
    </row>
    <row r="2922" spans="1:10" x14ac:dyDescent="0.4">
      <c r="A2922">
        <v>20241129</v>
      </c>
      <c r="B2922">
        <v>6810</v>
      </c>
      <c r="C2922" t="s">
        <v>1555</v>
      </c>
      <c r="D2922" t="s">
        <v>32</v>
      </c>
      <c r="E2922">
        <v>3650</v>
      </c>
      <c r="F2922" t="s">
        <v>95</v>
      </c>
      <c r="G2922">
        <v>9</v>
      </c>
      <c r="H2922" t="s">
        <v>94</v>
      </c>
      <c r="I2922">
        <v>6</v>
      </c>
      <c r="J2922" t="s">
        <v>29</v>
      </c>
    </row>
    <row r="2923" spans="1:10" x14ac:dyDescent="0.4">
      <c r="A2923">
        <v>20241129</v>
      </c>
      <c r="B2923">
        <v>6814</v>
      </c>
      <c r="C2923" t="s">
        <v>1554</v>
      </c>
      <c r="D2923" t="s">
        <v>32</v>
      </c>
      <c r="E2923">
        <v>3650</v>
      </c>
      <c r="F2923" t="s">
        <v>95</v>
      </c>
      <c r="G2923">
        <v>9</v>
      </c>
      <c r="H2923" t="s">
        <v>94</v>
      </c>
      <c r="I2923">
        <v>6</v>
      </c>
      <c r="J2923" t="s">
        <v>29</v>
      </c>
    </row>
    <row r="2924" spans="1:10" x14ac:dyDescent="0.4">
      <c r="A2924">
        <v>20241129</v>
      </c>
      <c r="B2924">
        <v>6817</v>
      </c>
      <c r="C2924" t="s">
        <v>1553</v>
      </c>
      <c r="D2924" t="s">
        <v>32</v>
      </c>
      <c r="E2924">
        <v>3650</v>
      </c>
      <c r="F2924" t="s">
        <v>95</v>
      </c>
      <c r="G2924">
        <v>9</v>
      </c>
      <c r="H2924" t="s">
        <v>94</v>
      </c>
      <c r="I2924">
        <v>7</v>
      </c>
      <c r="J2924" t="s">
        <v>39</v>
      </c>
    </row>
    <row r="2925" spans="1:10" x14ac:dyDescent="0.4">
      <c r="A2925">
        <v>20241129</v>
      </c>
      <c r="B2925">
        <v>6819</v>
      </c>
      <c r="C2925" t="s">
        <v>1552</v>
      </c>
      <c r="D2925" t="s">
        <v>37</v>
      </c>
      <c r="E2925">
        <v>9050</v>
      </c>
      <c r="F2925" t="s">
        <v>133</v>
      </c>
      <c r="G2925">
        <v>10</v>
      </c>
      <c r="H2925" t="s">
        <v>49</v>
      </c>
      <c r="I2925" t="s">
        <v>34</v>
      </c>
      <c r="J2925" t="s">
        <v>34</v>
      </c>
    </row>
    <row r="2926" spans="1:10" x14ac:dyDescent="0.4">
      <c r="A2926">
        <v>20241129</v>
      </c>
      <c r="B2926">
        <v>6820</v>
      </c>
      <c r="C2926" t="s">
        <v>1551</v>
      </c>
      <c r="D2926" t="s">
        <v>32</v>
      </c>
      <c r="E2926">
        <v>3650</v>
      </c>
      <c r="F2926" t="s">
        <v>95</v>
      </c>
      <c r="G2926">
        <v>9</v>
      </c>
      <c r="H2926" t="s">
        <v>94</v>
      </c>
      <c r="I2926">
        <v>7</v>
      </c>
      <c r="J2926" t="s">
        <v>39</v>
      </c>
    </row>
    <row r="2927" spans="1:10" x14ac:dyDescent="0.4">
      <c r="A2927">
        <v>20241129</v>
      </c>
      <c r="B2927">
        <v>6822</v>
      </c>
      <c r="C2927" t="s">
        <v>1550</v>
      </c>
      <c r="D2927" t="s">
        <v>37</v>
      </c>
      <c r="E2927">
        <v>3650</v>
      </c>
      <c r="F2927" t="s">
        <v>95</v>
      </c>
      <c r="G2927">
        <v>9</v>
      </c>
      <c r="H2927" t="s">
        <v>94</v>
      </c>
      <c r="I2927" t="s">
        <v>34</v>
      </c>
      <c r="J2927" t="s">
        <v>34</v>
      </c>
    </row>
    <row r="2928" spans="1:10" x14ac:dyDescent="0.4">
      <c r="A2928">
        <v>20241129</v>
      </c>
      <c r="B2928">
        <v>6823</v>
      </c>
      <c r="C2928" t="s">
        <v>1549</v>
      </c>
      <c r="D2928" t="s">
        <v>32</v>
      </c>
      <c r="E2928">
        <v>3650</v>
      </c>
      <c r="F2928" t="s">
        <v>95</v>
      </c>
      <c r="G2928">
        <v>9</v>
      </c>
      <c r="H2928" t="s">
        <v>94</v>
      </c>
      <c r="I2928">
        <v>7</v>
      </c>
      <c r="J2928" t="s">
        <v>39</v>
      </c>
    </row>
    <row r="2929" spans="1:10" x14ac:dyDescent="0.4">
      <c r="A2929">
        <v>20241129</v>
      </c>
      <c r="B2929">
        <v>6824</v>
      </c>
      <c r="C2929" t="s">
        <v>1548</v>
      </c>
      <c r="D2929" t="s">
        <v>37</v>
      </c>
      <c r="E2929">
        <v>3650</v>
      </c>
      <c r="F2929" t="s">
        <v>95</v>
      </c>
      <c r="G2929">
        <v>9</v>
      </c>
      <c r="H2929" t="s">
        <v>94</v>
      </c>
      <c r="I2929" t="s">
        <v>34</v>
      </c>
      <c r="J2929" t="s">
        <v>34</v>
      </c>
    </row>
    <row r="2930" spans="1:10" x14ac:dyDescent="0.4">
      <c r="A2930">
        <v>20241129</v>
      </c>
      <c r="B2930">
        <v>6832</v>
      </c>
      <c r="C2930" t="s">
        <v>1547</v>
      </c>
      <c r="D2930" t="s">
        <v>37</v>
      </c>
      <c r="E2930">
        <v>3650</v>
      </c>
      <c r="F2930" t="s">
        <v>95</v>
      </c>
      <c r="G2930">
        <v>9</v>
      </c>
      <c r="H2930" t="s">
        <v>94</v>
      </c>
      <c r="I2930" t="s">
        <v>34</v>
      </c>
      <c r="J2930" t="s">
        <v>34</v>
      </c>
    </row>
    <row r="2931" spans="1:10" x14ac:dyDescent="0.4">
      <c r="A2931">
        <v>20241129</v>
      </c>
      <c r="B2931">
        <v>6834</v>
      </c>
      <c r="C2931" t="s">
        <v>1546</v>
      </c>
      <c r="D2931" t="s">
        <v>37</v>
      </c>
      <c r="E2931">
        <v>3650</v>
      </c>
      <c r="F2931" t="s">
        <v>95</v>
      </c>
      <c r="G2931">
        <v>9</v>
      </c>
      <c r="H2931" t="s">
        <v>94</v>
      </c>
      <c r="I2931" t="s">
        <v>34</v>
      </c>
      <c r="J2931" t="s">
        <v>34</v>
      </c>
    </row>
    <row r="2932" spans="1:10" x14ac:dyDescent="0.4">
      <c r="A2932">
        <v>20241129</v>
      </c>
      <c r="B2932">
        <v>6835</v>
      </c>
      <c r="C2932" t="s">
        <v>1545</v>
      </c>
      <c r="D2932" t="s">
        <v>37</v>
      </c>
      <c r="E2932">
        <v>3650</v>
      </c>
      <c r="F2932" t="s">
        <v>95</v>
      </c>
      <c r="G2932">
        <v>9</v>
      </c>
      <c r="H2932" t="s">
        <v>94</v>
      </c>
      <c r="I2932" t="s">
        <v>34</v>
      </c>
      <c r="J2932" t="s">
        <v>34</v>
      </c>
    </row>
    <row r="2933" spans="1:10" x14ac:dyDescent="0.4">
      <c r="A2933">
        <v>20241129</v>
      </c>
      <c r="B2933">
        <v>6836</v>
      </c>
      <c r="C2933" t="s">
        <v>1544</v>
      </c>
      <c r="D2933" t="s">
        <v>37</v>
      </c>
      <c r="E2933">
        <v>3650</v>
      </c>
      <c r="F2933" t="s">
        <v>95</v>
      </c>
      <c r="G2933">
        <v>9</v>
      </c>
      <c r="H2933" t="s">
        <v>94</v>
      </c>
      <c r="I2933" t="s">
        <v>34</v>
      </c>
      <c r="J2933" t="s">
        <v>34</v>
      </c>
    </row>
    <row r="2934" spans="1:10" x14ac:dyDescent="0.4">
      <c r="A2934">
        <v>20241129</v>
      </c>
      <c r="B2934">
        <v>6837</v>
      </c>
      <c r="C2934" t="s">
        <v>1543</v>
      </c>
      <c r="D2934" t="s">
        <v>37</v>
      </c>
      <c r="E2934">
        <v>3650</v>
      </c>
      <c r="F2934" t="s">
        <v>95</v>
      </c>
      <c r="G2934">
        <v>9</v>
      </c>
      <c r="H2934" t="s">
        <v>94</v>
      </c>
      <c r="I2934" t="s">
        <v>34</v>
      </c>
      <c r="J2934" t="s">
        <v>34</v>
      </c>
    </row>
    <row r="2935" spans="1:10" x14ac:dyDescent="0.4">
      <c r="A2935">
        <v>20241129</v>
      </c>
      <c r="B2935">
        <v>6838</v>
      </c>
      <c r="C2935" t="s">
        <v>1542</v>
      </c>
      <c r="D2935" t="s">
        <v>37</v>
      </c>
      <c r="E2935">
        <v>3650</v>
      </c>
      <c r="F2935" t="s">
        <v>95</v>
      </c>
      <c r="G2935">
        <v>9</v>
      </c>
      <c r="H2935" t="s">
        <v>94</v>
      </c>
      <c r="I2935" t="s">
        <v>34</v>
      </c>
      <c r="J2935" t="s">
        <v>34</v>
      </c>
    </row>
    <row r="2936" spans="1:10" x14ac:dyDescent="0.4">
      <c r="A2936">
        <v>20241129</v>
      </c>
      <c r="B2936">
        <v>6840</v>
      </c>
      <c r="C2936" t="s">
        <v>1541</v>
      </c>
      <c r="D2936" t="s">
        <v>37</v>
      </c>
      <c r="E2936">
        <v>3650</v>
      </c>
      <c r="F2936" t="s">
        <v>95</v>
      </c>
      <c r="G2936">
        <v>9</v>
      </c>
      <c r="H2936" t="s">
        <v>94</v>
      </c>
      <c r="I2936" t="s">
        <v>34</v>
      </c>
      <c r="J2936" t="s">
        <v>34</v>
      </c>
    </row>
    <row r="2937" spans="1:10" x14ac:dyDescent="0.4">
      <c r="A2937">
        <v>20241129</v>
      </c>
      <c r="B2937">
        <v>6841</v>
      </c>
      <c r="C2937" t="s">
        <v>1540</v>
      </c>
      <c r="D2937" t="s">
        <v>32</v>
      </c>
      <c r="E2937">
        <v>3650</v>
      </c>
      <c r="F2937" t="s">
        <v>95</v>
      </c>
      <c r="G2937">
        <v>9</v>
      </c>
      <c r="H2937" t="s">
        <v>94</v>
      </c>
      <c r="I2937">
        <v>4</v>
      </c>
      <c r="J2937" t="s">
        <v>44</v>
      </c>
    </row>
    <row r="2938" spans="1:10" x14ac:dyDescent="0.4">
      <c r="A2938">
        <v>20241129</v>
      </c>
      <c r="B2938">
        <v>6844</v>
      </c>
      <c r="C2938" t="s">
        <v>1539</v>
      </c>
      <c r="D2938" t="s">
        <v>32</v>
      </c>
      <c r="E2938">
        <v>3650</v>
      </c>
      <c r="F2938" t="s">
        <v>95</v>
      </c>
      <c r="G2938">
        <v>9</v>
      </c>
      <c r="H2938" t="s">
        <v>94</v>
      </c>
      <c r="I2938">
        <v>7</v>
      </c>
      <c r="J2938" t="s">
        <v>39</v>
      </c>
    </row>
    <row r="2939" spans="1:10" x14ac:dyDescent="0.4">
      <c r="A2939">
        <v>20241129</v>
      </c>
      <c r="B2939">
        <v>6845</v>
      </c>
      <c r="C2939" t="s">
        <v>1538</v>
      </c>
      <c r="D2939" t="s">
        <v>32</v>
      </c>
      <c r="E2939">
        <v>3650</v>
      </c>
      <c r="F2939" t="s">
        <v>95</v>
      </c>
      <c r="G2939">
        <v>9</v>
      </c>
      <c r="H2939" t="s">
        <v>94</v>
      </c>
      <c r="I2939">
        <v>4</v>
      </c>
      <c r="J2939" t="s">
        <v>44</v>
      </c>
    </row>
    <row r="2940" spans="1:10" x14ac:dyDescent="0.4">
      <c r="A2940">
        <v>20241129</v>
      </c>
      <c r="B2940">
        <v>6848</v>
      </c>
      <c r="C2940" t="s">
        <v>1537</v>
      </c>
      <c r="D2940" t="s">
        <v>37</v>
      </c>
      <c r="E2940">
        <v>3650</v>
      </c>
      <c r="F2940" t="s">
        <v>95</v>
      </c>
      <c r="G2940">
        <v>9</v>
      </c>
      <c r="H2940" t="s">
        <v>94</v>
      </c>
      <c r="I2940">
        <v>7</v>
      </c>
      <c r="J2940" t="s">
        <v>39</v>
      </c>
    </row>
    <row r="2941" spans="1:10" x14ac:dyDescent="0.4">
      <c r="A2941">
        <v>20241129</v>
      </c>
      <c r="B2941">
        <v>6849</v>
      </c>
      <c r="C2941" t="s">
        <v>1536</v>
      </c>
      <c r="D2941" t="s">
        <v>32</v>
      </c>
      <c r="E2941">
        <v>3650</v>
      </c>
      <c r="F2941" t="s">
        <v>95</v>
      </c>
      <c r="G2941">
        <v>9</v>
      </c>
      <c r="H2941" t="s">
        <v>94</v>
      </c>
      <c r="I2941">
        <v>4</v>
      </c>
      <c r="J2941" t="s">
        <v>44</v>
      </c>
    </row>
    <row r="2942" spans="1:10" x14ac:dyDescent="0.4">
      <c r="A2942">
        <v>20241129</v>
      </c>
      <c r="B2942">
        <v>6850</v>
      </c>
      <c r="C2942" t="s">
        <v>1535</v>
      </c>
      <c r="D2942" t="s">
        <v>32</v>
      </c>
      <c r="E2942">
        <v>3650</v>
      </c>
      <c r="F2942" t="s">
        <v>95</v>
      </c>
      <c r="G2942">
        <v>9</v>
      </c>
      <c r="H2942" t="s">
        <v>94</v>
      </c>
      <c r="I2942">
        <v>7</v>
      </c>
      <c r="J2942" t="s">
        <v>39</v>
      </c>
    </row>
    <row r="2943" spans="1:10" x14ac:dyDescent="0.4">
      <c r="A2943">
        <v>20241129</v>
      </c>
      <c r="B2943">
        <v>6853</v>
      </c>
      <c r="C2943" t="s">
        <v>1534</v>
      </c>
      <c r="D2943" t="s">
        <v>37</v>
      </c>
      <c r="E2943">
        <v>3650</v>
      </c>
      <c r="F2943" t="s">
        <v>95</v>
      </c>
      <c r="G2943">
        <v>9</v>
      </c>
      <c r="H2943" t="s">
        <v>94</v>
      </c>
      <c r="I2943">
        <v>7</v>
      </c>
      <c r="J2943" t="s">
        <v>39</v>
      </c>
    </row>
    <row r="2944" spans="1:10" x14ac:dyDescent="0.4">
      <c r="A2944">
        <v>20241129</v>
      </c>
      <c r="B2944">
        <v>6855</v>
      </c>
      <c r="C2944" t="s">
        <v>1533</v>
      </c>
      <c r="D2944" t="s">
        <v>37</v>
      </c>
      <c r="E2944">
        <v>3650</v>
      </c>
      <c r="F2944" t="s">
        <v>95</v>
      </c>
      <c r="G2944">
        <v>9</v>
      </c>
      <c r="H2944" t="s">
        <v>94</v>
      </c>
      <c r="I2944">
        <v>7</v>
      </c>
      <c r="J2944" t="s">
        <v>39</v>
      </c>
    </row>
    <row r="2945" spans="1:10" x14ac:dyDescent="0.4">
      <c r="A2945">
        <v>20241129</v>
      </c>
      <c r="B2945">
        <v>6856</v>
      </c>
      <c r="C2945" t="s">
        <v>1532</v>
      </c>
      <c r="D2945" t="s">
        <v>32</v>
      </c>
      <c r="E2945">
        <v>3650</v>
      </c>
      <c r="F2945" t="s">
        <v>95</v>
      </c>
      <c r="G2945">
        <v>9</v>
      </c>
      <c r="H2945" t="s">
        <v>94</v>
      </c>
      <c r="I2945">
        <v>4</v>
      </c>
      <c r="J2945" t="s">
        <v>44</v>
      </c>
    </row>
    <row r="2946" spans="1:10" x14ac:dyDescent="0.4">
      <c r="A2946">
        <v>20241129</v>
      </c>
      <c r="B2946">
        <v>6857</v>
      </c>
      <c r="C2946" t="s">
        <v>1531</v>
      </c>
      <c r="D2946" t="s">
        <v>32</v>
      </c>
      <c r="E2946">
        <v>3650</v>
      </c>
      <c r="F2946" t="s">
        <v>95</v>
      </c>
      <c r="G2946">
        <v>9</v>
      </c>
      <c r="H2946" t="s">
        <v>94</v>
      </c>
      <c r="I2946">
        <v>2</v>
      </c>
      <c r="J2946" t="s">
        <v>114</v>
      </c>
    </row>
    <row r="2947" spans="1:10" x14ac:dyDescent="0.4">
      <c r="A2947">
        <v>20241129</v>
      </c>
      <c r="B2947">
        <v>6858</v>
      </c>
      <c r="C2947" t="s">
        <v>1530</v>
      </c>
      <c r="D2947" t="s">
        <v>37</v>
      </c>
      <c r="E2947">
        <v>3650</v>
      </c>
      <c r="F2947" t="s">
        <v>95</v>
      </c>
      <c r="G2947">
        <v>9</v>
      </c>
      <c r="H2947" t="s">
        <v>94</v>
      </c>
      <c r="I2947">
        <v>7</v>
      </c>
      <c r="J2947" t="s">
        <v>39</v>
      </c>
    </row>
    <row r="2948" spans="1:10" x14ac:dyDescent="0.4">
      <c r="A2948">
        <v>20241129</v>
      </c>
      <c r="B2948">
        <v>6859</v>
      </c>
      <c r="C2948" t="s">
        <v>1529</v>
      </c>
      <c r="D2948" t="s">
        <v>32</v>
      </c>
      <c r="E2948">
        <v>3650</v>
      </c>
      <c r="F2948" t="s">
        <v>95</v>
      </c>
      <c r="G2948">
        <v>9</v>
      </c>
      <c r="H2948" t="s">
        <v>94</v>
      </c>
      <c r="I2948">
        <v>6</v>
      </c>
      <c r="J2948" t="s">
        <v>29</v>
      </c>
    </row>
    <row r="2949" spans="1:10" x14ac:dyDescent="0.4">
      <c r="A2949">
        <v>20241129</v>
      </c>
      <c r="B2949">
        <v>6861</v>
      </c>
      <c r="C2949" t="s">
        <v>1528</v>
      </c>
      <c r="D2949" t="s">
        <v>32</v>
      </c>
      <c r="E2949">
        <v>3650</v>
      </c>
      <c r="F2949" t="s">
        <v>95</v>
      </c>
      <c r="G2949">
        <v>9</v>
      </c>
      <c r="H2949" t="s">
        <v>94</v>
      </c>
      <c r="I2949">
        <v>1</v>
      </c>
      <c r="J2949" t="s">
        <v>48</v>
      </c>
    </row>
    <row r="2950" spans="1:10" x14ac:dyDescent="0.4">
      <c r="A2950">
        <v>20241129</v>
      </c>
      <c r="B2950">
        <v>6862</v>
      </c>
      <c r="C2950" t="s">
        <v>1527</v>
      </c>
      <c r="D2950" t="s">
        <v>37</v>
      </c>
      <c r="E2950">
        <v>3650</v>
      </c>
      <c r="F2950" t="s">
        <v>95</v>
      </c>
      <c r="G2950">
        <v>9</v>
      </c>
      <c r="H2950" t="s">
        <v>94</v>
      </c>
      <c r="I2950" t="s">
        <v>34</v>
      </c>
      <c r="J2950" t="s">
        <v>34</v>
      </c>
    </row>
    <row r="2951" spans="1:10" x14ac:dyDescent="0.4">
      <c r="A2951">
        <v>20241129</v>
      </c>
      <c r="B2951">
        <v>6863</v>
      </c>
      <c r="C2951" t="s">
        <v>1526</v>
      </c>
      <c r="D2951" t="s">
        <v>37</v>
      </c>
      <c r="E2951">
        <v>3650</v>
      </c>
      <c r="F2951" t="s">
        <v>95</v>
      </c>
      <c r="G2951">
        <v>9</v>
      </c>
      <c r="H2951" t="s">
        <v>94</v>
      </c>
      <c r="I2951" t="s">
        <v>34</v>
      </c>
      <c r="J2951" t="s">
        <v>34</v>
      </c>
    </row>
    <row r="2952" spans="1:10" x14ac:dyDescent="0.4">
      <c r="A2952">
        <v>20241129</v>
      </c>
      <c r="B2952">
        <v>6864</v>
      </c>
      <c r="C2952" t="s">
        <v>1525</v>
      </c>
      <c r="D2952" t="s">
        <v>37</v>
      </c>
      <c r="E2952">
        <v>3650</v>
      </c>
      <c r="F2952" t="s">
        <v>95</v>
      </c>
      <c r="G2952">
        <v>9</v>
      </c>
      <c r="H2952" t="s">
        <v>94</v>
      </c>
      <c r="I2952" t="s">
        <v>34</v>
      </c>
      <c r="J2952" t="s">
        <v>34</v>
      </c>
    </row>
    <row r="2953" spans="1:10" x14ac:dyDescent="0.4">
      <c r="A2953">
        <v>20241129</v>
      </c>
      <c r="B2953">
        <v>6866</v>
      </c>
      <c r="C2953" t="s">
        <v>1524</v>
      </c>
      <c r="D2953" t="s">
        <v>32</v>
      </c>
      <c r="E2953">
        <v>3650</v>
      </c>
      <c r="F2953" t="s">
        <v>95</v>
      </c>
      <c r="G2953">
        <v>9</v>
      </c>
      <c r="H2953" t="s">
        <v>94</v>
      </c>
      <c r="I2953">
        <v>6</v>
      </c>
      <c r="J2953" t="s">
        <v>29</v>
      </c>
    </row>
    <row r="2954" spans="1:10" x14ac:dyDescent="0.4">
      <c r="A2954">
        <v>20241129</v>
      </c>
      <c r="B2954">
        <v>6867</v>
      </c>
      <c r="C2954" t="s">
        <v>1523</v>
      </c>
      <c r="D2954" t="s">
        <v>37</v>
      </c>
      <c r="E2954">
        <v>3650</v>
      </c>
      <c r="F2954" t="s">
        <v>95</v>
      </c>
      <c r="G2954">
        <v>9</v>
      </c>
      <c r="H2954" t="s">
        <v>94</v>
      </c>
      <c r="I2954" t="s">
        <v>34</v>
      </c>
      <c r="J2954" t="s">
        <v>34</v>
      </c>
    </row>
    <row r="2955" spans="1:10" x14ac:dyDescent="0.4">
      <c r="A2955">
        <v>20241129</v>
      </c>
      <c r="B2955">
        <v>6869</v>
      </c>
      <c r="C2955" t="s">
        <v>1522</v>
      </c>
      <c r="D2955" t="s">
        <v>32</v>
      </c>
      <c r="E2955">
        <v>3650</v>
      </c>
      <c r="F2955" t="s">
        <v>95</v>
      </c>
      <c r="G2955">
        <v>9</v>
      </c>
      <c r="H2955" t="s">
        <v>94</v>
      </c>
      <c r="I2955">
        <v>2</v>
      </c>
      <c r="J2955" t="s">
        <v>114</v>
      </c>
    </row>
    <row r="2956" spans="1:10" x14ac:dyDescent="0.4">
      <c r="A2956">
        <v>20241129</v>
      </c>
      <c r="B2956">
        <v>6870</v>
      </c>
      <c r="C2956" t="s">
        <v>1521</v>
      </c>
      <c r="D2956" t="s">
        <v>37</v>
      </c>
      <c r="E2956">
        <v>3650</v>
      </c>
      <c r="F2956" t="s">
        <v>95</v>
      </c>
      <c r="G2956">
        <v>9</v>
      </c>
      <c r="H2956" t="s">
        <v>94</v>
      </c>
      <c r="I2956" t="s">
        <v>34</v>
      </c>
      <c r="J2956" t="s">
        <v>34</v>
      </c>
    </row>
    <row r="2957" spans="1:10" x14ac:dyDescent="0.4">
      <c r="A2957">
        <v>20241129</v>
      </c>
      <c r="B2957">
        <v>6871</v>
      </c>
      <c r="C2957" t="s">
        <v>1520</v>
      </c>
      <c r="D2957" t="s">
        <v>32</v>
      </c>
      <c r="E2957">
        <v>3650</v>
      </c>
      <c r="F2957" t="s">
        <v>95</v>
      </c>
      <c r="G2957">
        <v>9</v>
      </c>
      <c r="H2957" t="s">
        <v>94</v>
      </c>
      <c r="I2957">
        <v>6</v>
      </c>
      <c r="J2957" t="s">
        <v>29</v>
      </c>
    </row>
    <row r="2958" spans="1:10" x14ac:dyDescent="0.4">
      <c r="A2958">
        <v>20241129</v>
      </c>
      <c r="B2958">
        <v>6874</v>
      </c>
      <c r="C2958" t="s">
        <v>1519</v>
      </c>
      <c r="D2958" t="s">
        <v>37</v>
      </c>
      <c r="E2958">
        <v>3650</v>
      </c>
      <c r="F2958" t="s">
        <v>95</v>
      </c>
      <c r="G2958">
        <v>9</v>
      </c>
      <c r="H2958" t="s">
        <v>94</v>
      </c>
      <c r="I2958" t="s">
        <v>34</v>
      </c>
      <c r="J2958" t="s">
        <v>34</v>
      </c>
    </row>
    <row r="2959" spans="1:10" x14ac:dyDescent="0.4">
      <c r="A2959">
        <v>20241129</v>
      </c>
      <c r="B2959">
        <v>6875</v>
      </c>
      <c r="C2959" t="s">
        <v>1518</v>
      </c>
      <c r="D2959" t="s">
        <v>32</v>
      </c>
      <c r="E2959">
        <v>3650</v>
      </c>
      <c r="F2959" t="s">
        <v>95</v>
      </c>
      <c r="G2959">
        <v>9</v>
      </c>
      <c r="H2959" t="s">
        <v>94</v>
      </c>
      <c r="I2959">
        <v>6</v>
      </c>
      <c r="J2959" t="s">
        <v>29</v>
      </c>
    </row>
    <row r="2960" spans="1:10" x14ac:dyDescent="0.4">
      <c r="A2960">
        <v>20241129</v>
      </c>
      <c r="B2960">
        <v>6877</v>
      </c>
      <c r="C2960" t="s">
        <v>1517</v>
      </c>
      <c r="D2960" t="s">
        <v>37</v>
      </c>
      <c r="E2960">
        <v>3650</v>
      </c>
      <c r="F2960" t="s">
        <v>95</v>
      </c>
      <c r="G2960">
        <v>9</v>
      </c>
      <c r="H2960" t="s">
        <v>94</v>
      </c>
      <c r="I2960">
        <v>7</v>
      </c>
      <c r="J2960" t="s">
        <v>39</v>
      </c>
    </row>
    <row r="2961" spans="1:10" x14ac:dyDescent="0.4">
      <c r="A2961">
        <v>20241129</v>
      </c>
      <c r="B2961">
        <v>6879</v>
      </c>
      <c r="C2961" t="s">
        <v>1516</v>
      </c>
      <c r="D2961" t="s">
        <v>32</v>
      </c>
      <c r="E2961">
        <v>5250</v>
      </c>
      <c r="F2961" t="s">
        <v>50</v>
      </c>
      <c r="G2961">
        <v>10</v>
      </c>
      <c r="H2961" t="s">
        <v>49</v>
      </c>
      <c r="I2961">
        <v>7</v>
      </c>
      <c r="J2961" t="s">
        <v>39</v>
      </c>
    </row>
    <row r="2962" spans="1:10" x14ac:dyDescent="0.4">
      <c r="A2962">
        <v>20241129</v>
      </c>
      <c r="B2962">
        <v>6882</v>
      </c>
      <c r="C2962" t="s">
        <v>1515</v>
      </c>
      <c r="D2962" t="s">
        <v>37</v>
      </c>
      <c r="E2962">
        <v>3650</v>
      </c>
      <c r="F2962" t="s">
        <v>95</v>
      </c>
      <c r="G2962">
        <v>9</v>
      </c>
      <c r="H2962" t="s">
        <v>94</v>
      </c>
      <c r="I2962" t="s">
        <v>34</v>
      </c>
      <c r="J2962" t="s">
        <v>34</v>
      </c>
    </row>
    <row r="2963" spans="1:10" x14ac:dyDescent="0.4">
      <c r="A2963">
        <v>20241129</v>
      </c>
      <c r="B2963">
        <v>6888</v>
      </c>
      <c r="C2963" t="s">
        <v>1514</v>
      </c>
      <c r="D2963" t="s">
        <v>37</v>
      </c>
      <c r="E2963">
        <v>5250</v>
      </c>
      <c r="F2963" t="s">
        <v>50</v>
      </c>
      <c r="G2963">
        <v>10</v>
      </c>
      <c r="H2963" t="s">
        <v>49</v>
      </c>
      <c r="I2963" t="s">
        <v>34</v>
      </c>
      <c r="J2963" t="s">
        <v>34</v>
      </c>
    </row>
    <row r="2964" spans="1:10" x14ac:dyDescent="0.4">
      <c r="A2964">
        <v>20241129</v>
      </c>
      <c r="B2964">
        <v>6890</v>
      </c>
      <c r="C2964" t="s">
        <v>1513</v>
      </c>
      <c r="D2964" t="s">
        <v>37</v>
      </c>
      <c r="E2964">
        <v>3650</v>
      </c>
      <c r="F2964" t="s">
        <v>95</v>
      </c>
      <c r="G2964">
        <v>9</v>
      </c>
      <c r="H2964" t="s">
        <v>94</v>
      </c>
      <c r="I2964" t="s">
        <v>34</v>
      </c>
      <c r="J2964" t="s">
        <v>34</v>
      </c>
    </row>
    <row r="2965" spans="1:10" x14ac:dyDescent="0.4">
      <c r="A2965">
        <v>20241129</v>
      </c>
      <c r="B2965">
        <v>6894</v>
      </c>
      <c r="C2965" t="s">
        <v>1512</v>
      </c>
      <c r="D2965" t="s">
        <v>37</v>
      </c>
      <c r="E2965">
        <v>3650</v>
      </c>
      <c r="F2965" t="s">
        <v>95</v>
      </c>
      <c r="G2965">
        <v>9</v>
      </c>
      <c r="H2965" t="s">
        <v>94</v>
      </c>
      <c r="I2965" t="s">
        <v>34</v>
      </c>
      <c r="J2965" t="s">
        <v>34</v>
      </c>
    </row>
    <row r="2966" spans="1:10" x14ac:dyDescent="0.4">
      <c r="A2966">
        <v>20241129</v>
      </c>
      <c r="B2966">
        <v>6897</v>
      </c>
      <c r="C2966" t="s">
        <v>1511</v>
      </c>
      <c r="D2966" t="s">
        <v>37</v>
      </c>
      <c r="E2966">
        <v>3650</v>
      </c>
      <c r="F2966" t="s">
        <v>95</v>
      </c>
      <c r="G2966">
        <v>9</v>
      </c>
      <c r="H2966" t="s">
        <v>94</v>
      </c>
      <c r="I2966" t="s">
        <v>34</v>
      </c>
      <c r="J2966" t="s">
        <v>34</v>
      </c>
    </row>
    <row r="2967" spans="1:10" x14ac:dyDescent="0.4">
      <c r="A2967">
        <v>20241129</v>
      </c>
      <c r="B2967">
        <v>6898</v>
      </c>
      <c r="C2967" t="s">
        <v>1510</v>
      </c>
      <c r="D2967" t="s">
        <v>37</v>
      </c>
      <c r="E2967">
        <v>3650</v>
      </c>
      <c r="F2967" t="s">
        <v>95</v>
      </c>
      <c r="G2967">
        <v>9</v>
      </c>
      <c r="H2967" t="s">
        <v>94</v>
      </c>
      <c r="I2967" t="s">
        <v>34</v>
      </c>
      <c r="J2967" t="s">
        <v>34</v>
      </c>
    </row>
    <row r="2968" spans="1:10" x14ac:dyDescent="0.4">
      <c r="A2968">
        <v>20241129</v>
      </c>
      <c r="B2968">
        <v>6899</v>
      </c>
      <c r="C2968" t="s">
        <v>1509</v>
      </c>
      <c r="D2968" t="s">
        <v>37</v>
      </c>
      <c r="E2968">
        <v>3650</v>
      </c>
      <c r="F2968" t="s">
        <v>95</v>
      </c>
      <c r="G2968">
        <v>9</v>
      </c>
      <c r="H2968" t="s">
        <v>94</v>
      </c>
      <c r="I2968" t="s">
        <v>34</v>
      </c>
      <c r="J2968" t="s">
        <v>34</v>
      </c>
    </row>
    <row r="2969" spans="1:10" x14ac:dyDescent="0.4">
      <c r="A2969">
        <v>20241129</v>
      </c>
      <c r="B2969">
        <v>6901</v>
      </c>
      <c r="C2969" t="s">
        <v>1508</v>
      </c>
      <c r="D2969" t="s">
        <v>37</v>
      </c>
      <c r="E2969">
        <v>3650</v>
      </c>
      <c r="F2969" t="s">
        <v>95</v>
      </c>
      <c r="G2969">
        <v>9</v>
      </c>
      <c r="H2969" t="s">
        <v>94</v>
      </c>
      <c r="I2969">
        <v>7</v>
      </c>
      <c r="J2969" t="s">
        <v>39</v>
      </c>
    </row>
    <row r="2970" spans="1:10" x14ac:dyDescent="0.4">
      <c r="A2970">
        <v>20241129</v>
      </c>
      <c r="B2970">
        <v>6902</v>
      </c>
      <c r="C2970" t="s">
        <v>1507</v>
      </c>
      <c r="D2970" t="s">
        <v>32</v>
      </c>
      <c r="E2970">
        <v>3700</v>
      </c>
      <c r="F2970" t="s">
        <v>1131</v>
      </c>
      <c r="G2970">
        <v>6</v>
      </c>
      <c r="H2970" t="s">
        <v>1130</v>
      </c>
      <c r="I2970">
        <v>2</v>
      </c>
      <c r="J2970" t="s">
        <v>114</v>
      </c>
    </row>
    <row r="2971" spans="1:10" x14ac:dyDescent="0.4">
      <c r="A2971">
        <v>20241129</v>
      </c>
      <c r="B2971">
        <v>6904</v>
      </c>
      <c r="C2971" t="s">
        <v>1506</v>
      </c>
      <c r="D2971" t="s">
        <v>37</v>
      </c>
      <c r="E2971">
        <v>3650</v>
      </c>
      <c r="F2971" t="s">
        <v>95</v>
      </c>
      <c r="G2971">
        <v>9</v>
      </c>
      <c r="H2971" t="s">
        <v>94</v>
      </c>
      <c r="I2971">
        <v>7</v>
      </c>
      <c r="J2971" t="s">
        <v>39</v>
      </c>
    </row>
    <row r="2972" spans="1:10" x14ac:dyDescent="0.4">
      <c r="A2972">
        <v>20241129</v>
      </c>
      <c r="B2972">
        <v>6905</v>
      </c>
      <c r="C2972" t="s">
        <v>1505</v>
      </c>
      <c r="D2972" t="s">
        <v>32</v>
      </c>
      <c r="E2972">
        <v>3650</v>
      </c>
      <c r="F2972" t="s">
        <v>95</v>
      </c>
      <c r="G2972">
        <v>9</v>
      </c>
      <c r="H2972" t="s">
        <v>94</v>
      </c>
      <c r="I2972">
        <v>7</v>
      </c>
      <c r="J2972" t="s">
        <v>39</v>
      </c>
    </row>
    <row r="2973" spans="1:10" x14ac:dyDescent="0.4">
      <c r="A2973">
        <v>20241129</v>
      </c>
      <c r="B2973">
        <v>6907</v>
      </c>
      <c r="C2973" t="s">
        <v>1504</v>
      </c>
      <c r="D2973" t="s">
        <v>37</v>
      </c>
      <c r="E2973">
        <v>3650</v>
      </c>
      <c r="F2973" t="s">
        <v>95</v>
      </c>
      <c r="G2973">
        <v>9</v>
      </c>
      <c r="H2973" t="s">
        <v>94</v>
      </c>
      <c r="I2973" t="s">
        <v>34</v>
      </c>
      <c r="J2973" t="s">
        <v>34</v>
      </c>
    </row>
    <row r="2974" spans="1:10" x14ac:dyDescent="0.4">
      <c r="A2974">
        <v>20241129</v>
      </c>
      <c r="B2974">
        <v>6908</v>
      </c>
      <c r="C2974" t="s">
        <v>1503</v>
      </c>
      <c r="D2974" t="s">
        <v>32</v>
      </c>
      <c r="E2974">
        <v>3650</v>
      </c>
      <c r="F2974" t="s">
        <v>95</v>
      </c>
      <c r="G2974">
        <v>9</v>
      </c>
      <c r="H2974" t="s">
        <v>94</v>
      </c>
      <c r="I2974">
        <v>6</v>
      </c>
      <c r="J2974" t="s">
        <v>29</v>
      </c>
    </row>
    <row r="2975" spans="1:10" x14ac:dyDescent="0.4">
      <c r="A2975">
        <v>20241129</v>
      </c>
      <c r="B2975">
        <v>6912</v>
      </c>
      <c r="C2975" t="s">
        <v>1502</v>
      </c>
      <c r="D2975" t="s">
        <v>37</v>
      </c>
      <c r="E2975">
        <v>3650</v>
      </c>
      <c r="F2975" t="s">
        <v>95</v>
      </c>
      <c r="G2975">
        <v>9</v>
      </c>
      <c r="H2975" t="s">
        <v>94</v>
      </c>
      <c r="I2975" t="s">
        <v>34</v>
      </c>
      <c r="J2975" t="s">
        <v>34</v>
      </c>
    </row>
    <row r="2976" spans="1:10" x14ac:dyDescent="0.4">
      <c r="A2976">
        <v>20241129</v>
      </c>
      <c r="B2976">
        <v>6914</v>
      </c>
      <c r="C2976" t="s">
        <v>1501</v>
      </c>
      <c r="D2976" t="s">
        <v>32</v>
      </c>
      <c r="E2976">
        <v>3650</v>
      </c>
      <c r="F2976" t="s">
        <v>95</v>
      </c>
      <c r="G2976">
        <v>9</v>
      </c>
      <c r="H2976" t="s">
        <v>94</v>
      </c>
      <c r="I2976">
        <v>6</v>
      </c>
      <c r="J2976" t="s">
        <v>29</v>
      </c>
    </row>
    <row r="2977" spans="1:10" x14ac:dyDescent="0.4">
      <c r="A2977">
        <v>20241129</v>
      </c>
      <c r="B2977">
        <v>6915</v>
      </c>
      <c r="C2977" t="s">
        <v>1500</v>
      </c>
      <c r="D2977" t="s">
        <v>37</v>
      </c>
      <c r="E2977">
        <v>3650</v>
      </c>
      <c r="F2977" t="s">
        <v>95</v>
      </c>
      <c r="G2977">
        <v>9</v>
      </c>
      <c r="H2977" t="s">
        <v>94</v>
      </c>
      <c r="I2977">
        <v>7</v>
      </c>
      <c r="J2977" t="s">
        <v>39</v>
      </c>
    </row>
    <row r="2978" spans="1:10" x14ac:dyDescent="0.4">
      <c r="A2978">
        <v>20241129</v>
      </c>
      <c r="B2978">
        <v>6918</v>
      </c>
      <c r="C2978" t="s">
        <v>1499</v>
      </c>
      <c r="D2978" t="s">
        <v>37</v>
      </c>
      <c r="E2978">
        <v>3650</v>
      </c>
      <c r="F2978" t="s">
        <v>95</v>
      </c>
      <c r="G2978">
        <v>9</v>
      </c>
      <c r="H2978" t="s">
        <v>94</v>
      </c>
      <c r="I2978" t="s">
        <v>34</v>
      </c>
      <c r="J2978" t="s">
        <v>34</v>
      </c>
    </row>
    <row r="2979" spans="1:10" x14ac:dyDescent="0.4">
      <c r="A2979">
        <v>20241129</v>
      </c>
      <c r="B2979">
        <v>6919</v>
      </c>
      <c r="C2979" t="s">
        <v>1498</v>
      </c>
      <c r="D2979" t="s">
        <v>37</v>
      </c>
      <c r="E2979">
        <v>3650</v>
      </c>
      <c r="F2979" t="s">
        <v>95</v>
      </c>
      <c r="G2979">
        <v>9</v>
      </c>
      <c r="H2979" t="s">
        <v>94</v>
      </c>
      <c r="I2979" t="s">
        <v>34</v>
      </c>
      <c r="J2979" t="s">
        <v>34</v>
      </c>
    </row>
    <row r="2980" spans="1:10" x14ac:dyDescent="0.4">
      <c r="A2980">
        <v>20241129</v>
      </c>
      <c r="B2980">
        <v>6920</v>
      </c>
      <c r="C2980" t="s">
        <v>1497</v>
      </c>
      <c r="D2980" t="s">
        <v>32</v>
      </c>
      <c r="E2980">
        <v>3650</v>
      </c>
      <c r="F2980" t="s">
        <v>95</v>
      </c>
      <c r="G2980">
        <v>9</v>
      </c>
      <c r="H2980" t="s">
        <v>94</v>
      </c>
      <c r="I2980">
        <v>2</v>
      </c>
      <c r="J2980" t="s">
        <v>114</v>
      </c>
    </row>
    <row r="2981" spans="1:10" x14ac:dyDescent="0.4">
      <c r="A2981">
        <v>20241129</v>
      </c>
      <c r="B2981">
        <v>6923</v>
      </c>
      <c r="C2981" t="s">
        <v>1496</v>
      </c>
      <c r="D2981" t="s">
        <v>32</v>
      </c>
      <c r="E2981">
        <v>3650</v>
      </c>
      <c r="F2981" t="s">
        <v>95</v>
      </c>
      <c r="G2981">
        <v>9</v>
      </c>
      <c r="H2981" t="s">
        <v>94</v>
      </c>
      <c r="I2981">
        <v>4</v>
      </c>
      <c r="J2981" t="s">
        <v>44</v>
      </c>
    </row>
    <row r="2982" spans="1:10" x14ac:dyDescent="0.4">
      <c r="A2982">
        <v>20241129</v>
      </c>
      <c r="B2982">
        <v>6925</v>
      </c>
      <c r="C2982" t="s">
        <v>1495</v>
      </c>
      <c r="D2982" t="s">
        <v>32</v>
      </c>
      <c r="E2982">
        <v>3650</v>
      </c>
      <c r="F2982" t="s">
        <v>95</v>
      </c>
      <c r="G2982">
        <v>9</v>
      </c>
      <c r="H2982" t="s">
        <v>94</v>
      </c>
      <c r="I2982">
        <v>4</v>
      </c>
      <c r="J2982" t="s">
        <v>44</v>
      </c>
    </row>
    <row r="2983" spans="1:10" x14ac:dyDescent="0.4">
      <c r="A2983">
        <v>20241129</v>
      </c>
      <c r="B2983">
        <v>6926</v>
      </c>
      <c r="C2983" t="s">
        <v>1494</v>
      </c>
      <c r="D2983" t="s">
        <v>37</v>
      </c>
      <c r="E2983">
        <v>3650</v>
      </c>
      <c r="F2983" t="s">
        <v>95</v>
      </c>
      <c r="G2983">
        <v>9</v>
      </c>
      <c r="H2983" t="s">
        <v>94</v>
      </c>
      <c r="I2983">
        <v>7</v>
      </c>
      <c r="J2983" t="s">
        <v>39</v>
      </c>
    </row>
    <row r="2984" spans="1:10" x14ac:dyDescent="0.4">
      <c r="A2984">
        <v>20241129</v>
      </c>
      <c r="B2984">
        <v>6927</v>
      </c>
      <c r="C2984" t="s">
        <v>1493</v>
      </c>
      <c r="D2984" t="s">
        <v>37</v>
      </c>
      <c r="E2984">
        <v>3650</v>
      </c>
      <c r="F2984" t="s">
        <v>95</v>
      </c>
      <c r="G2984">
        <v>9</v>
      </c>
      <c r="H2984" t="s">
        <v>94</v>
      </c>
      <c r="I2984">
        <v>7</v>
      </c>
      <c r="J2984" t="s">
        <v>39</v>
      </c>
    </row>
    <row r="2985" spans="1:10" x14ac:dyDescent="0.4">
      <c r="A2985">
        <v>20241129</v>
      </c>
      <c r="B2985">
        <v>6928</v>
      </c>
      <c r="C2985" t="s">
        <v>1492</v>
      </c>
      <c r="D2985" t="s">
        <v>32</v>
      </c>
      <c r="E2985">
        <v>3650</v>
      </c>
      <c r="F2985" t="s">
        <v>95</v>
      </c>
      <c r="G2985">
        <v>9</v>
      </c>
      <c r="H2985" t="s">
        <v>94</v>
      </c>
      <c r="I2985">
        <v>7</v>
      </c>
      <c r="J2985" t="s">
        <v>39</v>
      </c>
    </row>
    <row r="2986" spans="1:10" x14ac:dyDescent="0.4">
      <c r="A2986">
        <v>20241129</v>
      </c>
      <c r="B2986">
        <v>6929</v>
      </c>
      <c r="C2986" t="s">
        <v>1491</v>
      </c>
      <c r="D2986" t="s">
        <v>32</v>
      </c>
      <c r="E2986">
        <v>3650</v>
      </c>
      <c r="F2986" t="s">
        <v>95</v>
      </c>
      <c r="G2986">
        <v>9</v>
      </c>
      <c r="H2986" t="s">
        <v>94</v>
      </c>
      <c r="I2986">
        <v>6</v>
      </c>
      <c r="J2986" t="s">
        <v>29</v>
      </c>
    </row>
    <row r="2987" spans="1:10" x14ac:dyDescent="0.4">
      <c r="A2987">
        <v>20241129</v>
      </c>
      <c r="B2987">
        <v>6930</v>
      </c>
      <c r="C2987" t="s">
        <v>1490</v>
      </c>
      <c r="D2987" t="s">
        <v>37</v>
      </c>
      <c r="E2987">
        <v>3650</v>
      </c>
      <c r="F2987" t="s">
        <v>95</v>
      </c>
      <c r="G2987">
        <v>9</v>
      </c>
      <c r="H2987" t="s">
        <v>94</v>
      </c>
      <c r="I2987" t="s">
        <v>34</v>
      </c>
      <c r="J2987" t="s">
        <v>34</v>
      </c>
    </row>
    <row r="2988" spans="1:10" x14ac:dyDescent="0.4">
      <c r="A2988">
        <v>20241129</v>
      </c>
      <c r="B2988">
        <v>6932</v>
      </c>
      <c r="C2988" t="s">
        <v>1489</v>
      </c>
      <c r="D2988" t="s">
        <v>37</v>
      </c>
      <c r="E2988">
        <v>3650</v>
      </c>
      <c r="F2988" t="s">
        <v>95</v>
      </c>
      <c r="G2988">
        <v>9</v>
      </c>
      <c r="H2988" t="s">
        <v>94</v>
      </c>
      <c r="I2988">
        <v>7</v>
      </c>
      <c r="J2988" t="s">
        <v>39</v>
      </c>
    </row>
    <row r="2989" spans="1:10" x14ac:dyDescent="0.4">
      <c r="A2989">
        <v>20241129</v>
      </c>
      <c r="B2989">
        <v>6937</v>
      </c>
      <c r="C2989" t="s">
        <v>1488</v>
      </c>
      <c r="D2989" t="s">
        <v>32</v>
      </c>
      <c r="E2989">
        <v>3650</v>
      </c>
      <c r="F2989" t="s">
        <v>95</v>
      </c>
      <c r="G2989">
        <v>9</v>
      </c>
      <c r="H2989" t="s">
        <v>94</v>
      </c>
      <c r="I2989">
        <v>7</v>
      </c>
      <c r="J2989" t="s">
        <v>39</v>
      </c>
    </row>
    <row r="2990" spans="1:10" x14ac:dyDescent="0.4">
      <c r="A2990">
        <v>20241129</v>
      </c>
      <c r="B2990">
        <v>6941</v>
      </c>
      <c r="C2990" t="s">
        <v>1487</v>
      </c>
      <c r="D2990" t="s">
        <v>32</v>
      </c>
      <c r="E2990">
        <v>3650</v>
      </c>
      <c r="F2990" t="s">
        <v>95</v>
      </c>
      <c r="G2990">
        <v>9</v>
      </c>
      <c r="H2990" t="s">
        <v>94</v>
      </c>
      <c r="I2990">
        <v>6</v>
      </c>
      <c r="J2990" t="s">
        <v>29</v>
      </c>
    </row>
    <row r="2991" spans="1:10" x14ac:dyDescent="0.4">
      <c r="A2991">
        <v>20241129</v>
      </c>
      <c r="B2991">
        <v>6942</v>
      </c>
      <c r="C2991" t="s">
        <v>1486</v>
      </c>
      <c r="D2991" t="s">
        <v>37</v>
      </c>
      <c r="E2991">
        <v>5250</v>
      </c>
      <c r="F2991" t="s">
        <v>50</v>
      </c>
      <c r="G2991">
        <v>10</v>
      </c>
      <c r="H2991" t="s">
        <v>49</v>
      </c>
      <c r="I2991" t="s">
        <v>34</v>
      </c>
      <c r="J2991" t="s">
        <v>34</v>
      </c>
    </row>
    <row r="2992" spans="1:10" x14ac:dyDescent="0.4">
      <c r="A2992">
        <v>20241129</v>
      </c>
      <c r="B2992">
        <v>6943</v>
      </c>
      <c r="C2992" t="s">
        <v>1485</v>
      </c>
      <c r="D2992" t="s">
        <v>37</v>
      </c>
      <c r="E2992">
        <v>3650</v>
      </c>
      <c r="F2992" t="s">
        <v>95</v>
      </c>
      <c r="G2992">
        <v>9</v>
      </c>
      <c r="H2992" t="s">
        <v>94</v>
      </c>
      <c r="I2992" t="s">
        <v>34</v>
      </c>
      <c r="J2992" t="s">
        <v>34</v>
      </c>
    </row>
    <row r="2993" spans="1:10" x14ac:dyDescent="0.4">
      <c r="A2993">
        <v>20241129</v>
      </c>
      <c r="B2993">
        <v>6946</v>
      </c>
      <c r="C2993" t="s">
        <v>1484</v>
      </c>
      <c r="D2993" t="s">
        <v>37</v>
      </c>
      <c r="E2993">
        <v>3650</v>
      </c>
      <c r="F2993" t="s">
        <v>95</v>
      </c>
      <c r="G2993">
        <v>9</v>
      </c>
      <c r="H2993" t="s">
        <v>94</v>
      </c>
      <c r="I2993" t="s">
        <v>34</v>
      </c>
      <c r="J2993" t="s">
        <v>34</v>
      </c>
    </row>
    <row r="2994" spans="1:10" x14ac:dyDescent="0.4">
      <c r="A2994">
        <v>20241129</v>
      </c>
      <c r="B2994">
        <v>6947</v>
      </c>
      <c r="C2994" t="s">
        <v>1483</v>
      </c>
      <c r="D2994" t="s">
        <v>32</v>
      </c>
      <c r="E2994">
        <v>3650</v>
      </c>
      <c r="F2994" t="s">
        <v>95</v>
      </c>
      <c r="G2994">
        <v>9</v>
      </c>
      <c r="H2994" t="s">
        <v>94</v>
      </c>
      <c r="I2994">
        <v>6</v>
      </c>
      <c r="J2994" t="s">
        <v>29</v>
      </c>
    </row>
    <row r="2995" spans="1:10" x14ac:dyDescent="0.4">
      <c r="A2995">
        <v>20241129</v>
      </c>
      <c r="B2995">
        <v>6951</v>
      </c>
      <c r="C2995" t="s">
        <v>1482</v>
      </c>
      <c r="D2995" t="s">
        <v>32</v>
      </c>
      <c r="E2995">
        <v>3650</v>
      </c>
      <c r="F2995" t="s">
        <v>95</v>
      </c>
      <c r="G2995">
        <v>9</v>
      </c>
      <c r="H2995" t="s">
        <v>94</v>
      </c>
      <c r="I2995">
        <v>4</v>
      </c>
      <c r="J2995" t="s">
        <v>44</v>
      </c>
    </row>
    <row r="2996" spans="1:10" x14ac:dyDescent="0.4">
      <c r="A2996">
        <v>20241129</v>
      </c>
      <c r="B2996">
        <v>6952</v>
      </c>
      <c r="C2996" t="s">
        <v>1481</v>
      </c>
      <c r="D2996" t="s">
        <v>32</v>
      </c>
      <c r="E2996">
        <v>3650</v>
      </c>
      <c r="F2996" t="s">
        <v>95</v>
      </c>
      <c r="G2996">
        <v>9</v>
      </c>
      <c r="H2996" t="s">
        <v>94</v>
      </c>
      <c r="I2996">
        <v>4</v>
      </c>
      <c r="J2996" t="s">
        <v>44</v>
      </c>
    </row>
    <row r="2997" spans="1:10" x14ac:dyDescent="0.4">
      <c r="A2997">
        <v>20241129</v>
      </c>
      <c r="B2997">
        <v>6954</v>
      </c>
      <c r="C2997" t="s">
        <v>1480</v>
      </c>
      <c r="D2997" t="s">
        <v>32</v>
      </c>
      <c r="E2997">
        <v>3650</v>
      </c>
      <c r="F2997" t="s">
        <v>95</v>
      </c>
      <c r="G2997">
        <v>9</v>
      </c>
      <c r="H2997" t="s">
        <v>94</v>
      </c>
      <c r="I2997">
        <v>2</v>
      </c>
      <c r="J2997" t="s">
        <v>114</v>
      </c>
    </row>
    <row r="2998" spans="1:10" x14ac:dyDescent="0.4">
      <c r="A2998">
        <v>20241129</v>
      </c>
      <c r="B2998">
        <v>6955</v>
      </c>
      <c r="C2998" t="s">
        <v>1479</v>
      </c>
      <c r="D2998" t="s">
        <v>37</v>
      </c>
      <c r="E2998">
        <v>3650</v>
      </c>
      <c r="F2998" t="s">
        <v>95</v>
      </c>
      <c r="G2998">
        <v>9</v>
      </c>
      <c r="H2998" t="s">
        <v>94</v>
      </c>
      <c r="I2998" t="s">
        <v>34</v>
      </c>
      <c r="J2998" t="s">
        <v>34</v>
      </c>
    </row>
    <row r="2999" spans="1:10" x14ac:dyDescent="0.4">
      <c r="A2999">
        <v>20241129</v>
      </c>
      <c r="B2999">
        <v>6957</v>
      </c>
      <c r="C2999" t="s">
        <v>1478</v>
      </c>
      <c r="D2999" t="s">
        <v>37</v>
      </c>
      <c r="E2999">
        <v>3650</v>
      </c>
      <c r="F2999" t="s">
        <v>95</v>
      </c>
      <c r="G2999">
        <v>9</v>
      </c>
      <c r="H2999" t="s">
        <v>94</v>
      </c>
      <c r="I2999" t="s">
        <v>34</v>
      </c>
      <c r="J2999" t="s">
        <v>34</v>
      </c>
    </row>
    <row r="3000" spans="1:10" x14ac:dyDescent="0.4">
      <c r="A3000">
        <v>20241129</v>
      </c>
      <c r="B3000">
        <v>6958</v>
      </c>
      <c r="C3000" t="s">
        <v>1477</v>
      </c>
      <c r="D3000" t="s">
        <v>32</v>
      </c>
      <c r="E3000">
        <v>3650</v>
      </c>
      <c r="F3000" t="s">
        <v>95</v>
      </c>
      <c r="G3000">
        <v>9</v>
      </c>
      <c r="H3000" t="s">
        <v>94</v>
      </c>
      <c r="I3000">
        <v>7</v>
      </c>
      <c r="J3000" t="s">
        <v>39</v>
      </c>
    </row>
    <row r="3001" spans="1:10" x14ac:dyDescent="0.4">
      <c r="A3001">
        <v>20241129</v>
      </c>
      <c r="B3001">
        <v>6960</v>
      </c>
      <c r="C3001" t="s">
        <v>1476</v>
      </c>
      <c r="D3001" t="s">
        <v>37</v>
      </c>
      <c r="E3001">
        <v>3650</v>
      </c>
      <c r="F3001" t="s">
        <v>95</v>
      </c>
      <c r="G3001">
        <v>9</v>
      </c>
      <c r="H3001" t="s">
        <v>94</v>
      </c>
      <c r="I3001" t="s">
        <v>34</v>
      </c>
      <c r="J3001" t="s">
        <v>34</v>
      </c>
    </row>
    <row r="3002" spans="1:10" x14ac:dyDescent="0.4">
      <c r="A3002">
        <v>20241129</v>
      </c>
      <c r="B3002">
        <v>6961</v>
      </c>
      <c r="C3002" t="s">
        <v>1475</v>
      </c>
      <c r="D3002" t="s">
        <v>32</v>
      </c>
      <c r="E3002">
        <v>3650</v>
      </c>
      <c r="F3002" t="s">
        <v>95</v>
      </c>
      <c r="G3002">
        <v>9</v>
      </c>
      <c r="H3002" t="s">
        <v>94</v>
      </c>
      <c r="I3002">
        <v>6</v>
      </c>
      <c r="J3002" t="s">
        <v>29</v>
      </c>
    </row>
    <row r="3003" spans="1:10" x14ac:dyDescent="0.4">
      <c r="A3003">
        <v>20241129</v>
      </c>
      <c r="B3003">
        <v>6962</v>
      </c>
      <c r="C3003" t="s">
        <v>1474</v>
      </c>
      <c r="D3003" t="s">
        <v>32</v>
      </c>
      <c r="E3003">
        <v>3650</v>
      </c>
      <c r="F3003" t="s">
        <v>95</v>
      </c>
      <c r="G3003">
        <v>9</v>
      </c>
      <c r="H3003" t="s">
        <v>94</v>
      </c>
      <c r="I3003">
        <v>7</v>
      </c>
      <c r="J3003" t="s">
        <v>39</v>
      </c>
    </row>
    <row r="3004" spans="1:10" x14ac:dyDescent="0.4">
      <c r="A3004">
        <v>20241129</v>
      </c>
      <c r="B3004">
        <v>6963</v>
      </c>
      <c r="C3004" t="s">
        <v>1473</v>
      </c>
      <c r="D3004" t="s">
        <v>32</v>
      </c>
      <c r="E3004">
        <v>3650</v>
      </c>
      <c r="F3004" t="s">
        <v>95</v>
      </c>
      <c r="G3004">
        <v>9</v>
      </c>
      <c r="H3004" t="s">
        <v>94</v>
      </c>
      <c r="I3004">
        <v>4</v>
      </c>
      <c r="J3004" t="s">
        <v>44</v>
      </c>
    </row>
    <row r="3005" spans="1:10" x14ac:dyDescent="0.4">
      <c r="A3005">
        <v>20241129</v>
      </c>
      <c r="B3005">
        <v>6964</v>
      </c>
      <c r="C3005" t="s">
        <v>1472</v>
      </c>
      <c r="D3005" t="s">
        <v>37</v>
      </c>
      <c r="E3005">
        <v>3650</v>
      </c>
      <c r="F3005" t="s">
        <v>95</v>
      </c>
      <c r="G3005">
        <v>9</v>
      </c>
      <c r="H3005" t="s">
        <v>94</v>
      </c>
      <c r="I3005" t="s">
        <v>34</v>
      </c>
      <c r="J3005" t="s">
        <v>34</v>
      </c>
    </row>
    <row r="3006" spans="1:10" x14ac:dyDescent="0.4">
      <c r="A3006">
        <v>20241129</v>
      </c>
      <c r="B3006">
        <v>6965</v>
      </c>
      <c r="C3006" t="s">
        <v>1471</v>
      </c>
      <c r="D3006" t="s">
        <v>32</v>
      </c>
      <c r="E3006">
        <v>3650</v>
      </c>
      <c r="F3006" t="s">
        <v>95</v>
      </c>
      <c r="G3006">
        <v>9</v>
      </c>
      <c r="H3006" t="s">
        <v>94</v>
      </c>
      <c r="I3006">
        <v>4</v>
      </c>
      <c r="J3006" t="s">
        <v>44</v>
      </c>
    </row>
    <row r="3007" spans="1:10" x14ac:dyDescent="0.4">
      <c r="A3007">
        <v>20241129</v>
      </c>
      <c r="B3007">
        <v>6966</v>
      </c>
      <c r="C3007" t="s">
        <v>1470</v>
      </c>
      <c r="D3007" t="s">
        <v>32</v>
      </c>
      <c r="E3007">
        <v>3650</v>
      </c>
      <c r="F3007" t="s">
        <v>95</v>
      </c>
      <c r="G3007">
        <v>9</v>
      </c>
      <c r="H3007" t="s">
        <v>94</v>
      </c>
      <c r="I3007">
        <v>6</v>
      </c>
      <c r="J3007" t="s">
        <v>29</v>
      </c>
    </row>
    <row r="3008" spans="1:10" x14ac:dyDescent="0.4">
      <c r="A3008">
        <v>20241129</v>
      </c>
      <c r="B3008">
        <v>6967</v>
      </c>
      <c r="C3008" t="s">
        <v>1469</v>
      </c>
      <c r="D3008" t="s">
        <v>32</v>
      </c>
      <c r="E3008">
        <v>3650</v>
      </c>
      <c r="F3008" t="s">
        <v>95</v>
      </c>
      <c r="G3008">
        <v>9</v>
      </c>
      <c r="H3008" t="s">
        <v>94</v>
      </c>
      <c r="I3008">
        <v>4</v>
      </c>
      <c r="J3008" t="s">
        <v>44</v>
      </c>
    </row>
    <row r="3009" spans="1:10" x14ac:dyDescent="0.4">
      <c r="A3009">
        <v>20241129</v>
      </c>
      <c r="B3009">
        <v>6969</v>
      </c>
      <c r="C3009" t="s">
        <v>1468</v>
      </c>
      <c r="D3009" t="s">
        <v>37</v>
      </c>
      <c r="E3009">
        <v>3650</v>
      </c>
      <c r="F3009" t="s">
        <v>95</v>
      </c>
      <c r="G3009">
        <v>9</v>
      </c>
      <c r="H3009" t="s">
        <v>94</v>
      </c>
      <c r="I3009" t="s">
        <v>34</v>
      </c>
      <c r="J3009" t="s">
        <v>34</v>
      </c>
    </row>
    <row r="3010" spans="1:10" x14ac:dyDescent="0.4">
      <c r="A3010">
        <v>20241129</v>
      </c>
      <c r="B3010">
        <v>6971</v>
      </c>
      <c r="C3010" t="s">
        <v>1467</v>
      </c>
      <c r="D3010" t="s">
        <v>32</v>
      </c>
      <c r="E3010">
        <v>3650</v>
      </c>
      <c r="F3010" t="s">
        <v>95</v>
      </c>
      <c r="G3010">
        <v>9</v>
      </c>
      <c r="H3010" t="s">
        <v>94</v>
      </c>
      <c r="I3010">
        <v>2</v>
      </c>
      <c r="J3010" t="s">
        <v>114</v>
      </c>
    </row>
    <row r="3011" spans="1:10" x14ac:dyDescent="0.4">
      <c r="A3011">
        <v>20241129</v>
      </c>
      <c r="B3011">
        <v>6973</v>
      </c>
      <c r="C3011" t="s">
        <v>1466</v>
      </c>
      <c r="D3011" t="s">
        <v>37</v>
      </c>
      <c r="E3011">
        <v>6050</v>
      </c>
      <c r="F3011" t="s">
        <v>36</v>
      </c>
      <c r="G3011">
        <v>13</v>
      </c>
      <c r="H3011" t="s">
        <v>35</v>
      </c>
      <c r="I3011">
        <v>7</v>
      </c>
      <c r="J3011" t="s">
        <v>39</v>
      </c>
    </row>
    <row r="3012" spans="1:10" x14ac:dyDescent="0.4">
      <c r="A3012">
        <v>20241129</v>
      </c>
      <c r="B3012">
        <v>6976</v>
      </c>
      <c r="C3012" t="s">
        <v>1465</v>
      </c>
      <c r="D3012" t="s">
        <v>32</v>
      </c>
      <c r="E3012">
        <v>3650</v>
      </c>
      <c r="F3012" t="s">
        <v>95</v>
      </c>
      <c r="G3012">
        <v>9</v>
      </c>
      <c r="H3012" t="s">
        <v>94</v>
      </c>
      <c r="I3012">
        <v>4</v>
      </c>
      <c r="J3012" t="s">
        <v>44</v>
      </c>
    </row>
    <row r="3013" spans="1:10" x14ac:dyDescent="0.4">
      <c r="A3013">
        <v>20241129</v>
      </c>
      <c r="B3013">
        <v>6977</v>
      </c>
      <c r="C3013" t="s">
        <v>1464</v>
      </c>
      <c r="D3013" t="s">
        <v>37</v>
      </c>
      <c r="E3013">
        <v>3650</v>
      </c>
      <c r="F3013" t="s">
        <v>95</v>
      </c>
      <c r="G3013">
        <v>9</v>
      </c>
      <c r="H3013" t="s">
        <v>94</v>
      </c>
      <c r="I3013" t="s">
        <v>34</v>
      </c>
      <c r="J3013" t="s">
        <v>34</v>
      </c>
    </row>
    <row r="3014" spans="1:10" x14ac:dyDescent="0.4">
      <c r="A3014">
        <v>20241129</v>
      </c>
      <c r="B3014">
        <v>6981</v>
      </c>
      <c r="C3014" t="s">
        <v>1463</v>
      </c>
      <c r="D3014" t="s">
        <v>32</v>
      </c>
      <c r="E3014">
        <v>3650</v>
      </c>
      <c r="F3014" t="s">
        <v>95</v>
      </c>
      <c r="G3014">
        <v>9</v>
      </c>
      <c r="H3014" t="s">
        <v>94</v>
      </c>
      <c r="I3014">
        <v>1</v>
      </c>
      <c r="J3014" t="s">
        <v>48</v>
      </c>
    </row>
    <row r="3015" spans="1:10" x14ac:dyDescent="0.4">
      <c r="A3015">
        <v>20241129</v>
      </c>
      <c r="B3015">
        <v>6982</v>
      </c>
      <c r="C3015" t="s">
        <v>1462</v>
      </c>
      <c r="D3015" t="s">
        <v>37</v>
      </c>
      <c r="E3015">
        <v>3700</v>
      </c>
      <c r="F3015" t="s">
        <v>1131</v>
      </c>
      <c r="G3015">
        <v>6</v>
      </c>
      <c r="H3015" t="s">
        <v>1130</v>
      </c>
      <c r="I3015" t="s">
        <v>34</v>
      </c>
      <c r="J3015" t="s">
        <v>34</v>
      </c>
    </row>
    <row r="3016" spans="1:10" x14ac:dyDescent="0.4">
      <c r="A3016">
        <v>20241129</v>
      </c>
      <c r="B3016">
        <v>6986</v>
      </c>
      <c r="C3016" t="s">
        <v>1461</v>
      </c>
      <c r="D3016" t="s">
        <v>32</v>
      </c>
      <c r="E3016">
        <v>3650</v>
      </c>
      <c r="F3016" t="s">
        <v>95</v>
      </c>
      <c r="G3016">
        <v>9</v>
      </c>
      <c r="H3016" t="s">
        <v>94</v>
      </c>
      <c r="I3016">
        <v>7</v>
      </c>
      <c r="J3016" t="s">
        <v>39</v>
      </c>
    </row>
    <row r="3017" spans="1:10" x14ac:dyDescent="0.4">
      <c r="A3017">
        <v>20241129</v>
      </c>
      <c r="B3017">
        <v>6988</v>
      </c>
      <c r="C3017" t="s">
        <v>1460</v>
      </c>
      <c r="D3017" t="s">
        <v>32</v>
      </c>
      <c r="E3017">
        <v>3200</v>
      </c>
      <c r="F3017" t="s">
        <v>112</v>
      </c>
      <c r="G3017">
        <v>4</v>
      </c>
      <c r="H3017" t="s">
        <v>111</v>
      </c>
      <c r="I3017">
        <v>4</v>
      </c>
      <c r="J3017" t="s">
        <v>44</v>
      </c>
    </row>
    <row r="3018" spans="1:10" x14ac:dyDescent="0.4">
      <c r="A3018">
        <v>20241129</v>
      </c>
      <c r="B3018">
        <v>6989</v>
      </c>
      <c r="C3018" t="s">
        <v>1459</v>
      </c>
      <c r="D3018" t="s">
        <v>37</v>
      </c>
      <c r="E3018">
        <v>3650</v>
      </c>
      <c r="F3018" t="s">
        <v>95</v>
      </c>
      <c r="G3018">
        <v>9</v>
      </c>
      <c r="H3018" t="s">
        <v>94</v>
      </c>
      <c r="I3018">
        <v>7</v>
      </c>
      <c r="J3018" t="s">
        <v>39</v>
      </c>
    </row>
    <row r="3019" spans="1:10" x14ac:dyDescent="0.4">
      <c r="A3019">
        <v>20241129</v>
      </c>
      <c r="B3019">
        <v>6993</v>
      </c>
      <c r="C3019" t="s">
        <v>1458</v>
      </c>
      <c r="D3019" t="s">
        <v>37</v>
      </c>
      <c r="E3019">
        <v>6100</v>
      </c>
      <c r="F3019" t="s">
        <v>31</v>
      </c>
      <c r="G3019">
        <v>14</v>
      </c>
      <c r="H3019" t="s">
        <v>30</v>
      </c>
      <c r="I3019" t="s">
        <v>34</v>
      </c>
      <c r="J3019" t="s">
        <v>34</v>
      </c>
    </row>
    <row r="3020" spans="1:10" x14ac:dyDescent="0.4">
      <c r="A3020">
        <v>20241129</v>
      </c>
      <c r="B3020">
        <v>6994</v>
      </c>
      <c r="C3020" t="s">
        <v>1457</v>
      </c>
      <c r="D3020" t="s">
        <v>37</v>
      </c>
      <c r="E3020">
        <v>3650</v>
      </c>
      <c r="F3020" t="s">
        <v>95</v>
      </c>
      <c r="G3020">
        <v>9</v>
      </c>
      <c r="H3020" t="s">
        <v>94</v>
      </c>
      <c r="I3020" t="s">
        <v>34</v>
      </c>
      <c r="J3020" t="s">
        <v>34</v>
      </c>
    </row>
    <row r="3021" spans="1:10" x14ac:dyDescent="0.4">
      <c r="A3021">
        <v>20241129</v>
      </c>
      <c r="B3021">
        <v>6995</v>
      </c>
      <c r="C3021" t="s">
        <v>1456</v>
      </c>
      <c r="D3021" t="s">
        <v>32</v>
      </c>
      <c r="E3021">
        <v>3700</v>
      </c>
      <c r="F3021" t="s">
        <v>1131</v>
      </c>
      <c r="G3021">
        <v>6</v>
      </c>
      <c r="H3021" t="s">
        <v>1130</v>
      </c>
      <c r="I3021">
        <v>6</v>
      </c>
      <c r="J3021" t="s">
        <v>29</v>
      </c>
    </row>
    <row r="3022" spans="1:10" x14ac:dyDescent="0.4">
      <c r="A3022">
        <v>20241129</v>
      </c>
      <c r="B3022">
        <v>6996</v>
      </c>
      <c r="C3022" t="s">
        <v>1455</v>
      </c>
      <c r="D3022" t="s">
        <v>32</v>
      </c>
      <c r="E3022">
        <v>3650</v>
      </c>
      <c r="F3022" t="s">
        <v>95</v>
      </c>
      <c r="G3022">
        <v>9</v>
      </c>
      <c r="H3022" t="s">
        <v>94</v>
      </c>
      <c r="I3022">
        <v>6</v>
      </c>
      <c r="J3022" t="s">
        <v>29</v>
      </c>
    </row>
    <row r="3023" spans="1:10" x14ac:dyDescent="0.4">
      <c r="A3023">
        <v>20241129</v>
      </c>
      <c r="B3023">
        <v>6997</v>
      </c>
      <c r="C3023" t="s">
        <v>1454</v>
      </c>
      <c r="D3023" t="s">
        <v>32</v>
      </c>
      <c r="E3023">
        <v>3650</v>
      </c>
      <c r="F3023" t="s">
        <v>95</v>
      </c>
      <c r="G3023">
        <v>9</v>
      </c>
      <c r="H3023" t="s">
        <v>94</v>
      </c>
      <c r="I3023">
        <v>7</v>
      </c>
      <c r="J3023" t="s">
        <v>39</v>
      </c>
    </row>
    <row r="3024" spans="1:10" x14ac:dyDescent="0.4">
      <c r="A3024">
        <v>20241129</v>
      </c>
      <c r="B3024">
        <v>6998</v>
      </c>
      <c r="C3024" t="s">
        <v>1453</v>
      </c>
      <c r="D3024" t="s">
        <v>37</v>
      </c>
      <c r="E3024">
        <v>3650</v>
      </c>
      <c r="F3024" t="s">
        <v>95</v>
      </c>
      <c r="G3024">
        <v>9</v>
      </c>
      <c r="H3024" t="s">
        <v>94</v>
      </c>
      <c r="I3024" t="s">
        <v>34</v>
      </c>
      <c r="J3024" t="s">
        <v>34</v>
      </c>
    </row>
    <row r="3025" spans="1:10" x14ac:dyDescent="0.4">
      <c r="A3025">
        <v>20241129</v>
      </c>
      <c r="B3025">
        <v>6999</v>
      </c>
      <c r="C3025" t="s">
        <v>1452</v>
      </c>
      <c r="D3025" t="s">
        <v>32</v>
      </c>
      <c r="E3025">
        <v>3650</v>
      </c>
      <c r="F3025" t="s">
        <v>95</v>
      </c>
      <c r="G3025">
        <v>9</v>
      </c>
      <c r="H3025" t="s">
        <v>94</v>
      </c>
      <c r="I3025">
        <v>6</v>
      </c>
      <c r="J3025" t="s">
        <v>29</v>
      </c>
    </row>
    <row r="3026" spans="1:10" x14ac:dyDescent="0.4">
      <c r="A3026">
        <v>20241129</v>
      </c>
      <c r="B3026">
        <v>7003</v>
      </c>
      <c r="C3026" t="s">
        <v>1451</v>
      </c>
      <c r="D3026" t="s">
        <v>32</v>
      </c>
      <c r="E3026">
        <v>3600</v>
      </c>
      <c r="F3026" t="s">
        <v>877</v>
      </c>
      <c r="G3026">
        <v>8</v>
      </c>
      <c r="H3026" t="s">
        <v>877</v>
      </c>
      <c r="I3026">
        <v>6</v>
      </c>
      <c r="J3026" t="s">
        <v>29</v>
      </c>
    </row>
    <row r="3027" spans="1:10" x14ac:dyDescent="0.4">
      <c r="A3027">
        <v>20241129</v>
      </c>
      <c r="B3027">
        <v>7004</v>
      </c>
      <c r="C3027" t="s">
        <v>1450</v>
      </c>
      <c r="D3027" t="s">
        <v>32</v>
      </c>
      <c r="E3027">
        <v>3600</v>
      </c>
      <c r="F3027" t="s">
        <v>877</v>
      </c>
      <c r="G3027">
        <v>8</v>
      </c>
      <c r="H3027" t="s">
        <v>877</v>
      </c>
      <c r="I3027">
        <v>6</v>
      </c>
      <c r="J3027" t="s">
        <v>29</v>
      </c>
    </row>
    <row r="3028" spans="1:10" x14ac:dyDescent="0.4">
      <c r="A3028">
        <v>20241129</v>
      </c>
      <c r="B3028">
        <v>7011</v>
      </c>
      <c r="C3028" t="s">
        <v>1449</v>
      </c>
      <c r="D3028" t="s">
        <v>32</v>
      </c>
      <c r="E3028">
        <v>3600</v>
      </c>
      <c r="F3028" t="s">
        <v>877</v>
      </c>
      <c r="G3028">
        <v>8</v>
      </c>
      <c r="H3028" t="s">
        <v>877</v>
      </c>
      <c r="I3028">
        <v>1</v>
      </c>
      <c r="J3028" t="s">
        <v>48</v>
      </c>
    </row>
    <row r="3029" spans="1:10" x14ac:dyDescent="0.4">
      <c r="A3029">
        <v>20241129</v>
      </c>
      <c r="B3029">
        <v>7012</v>
      </c>
      <c r="C3029" t="s">
        <v>1448</v>
      </c>
      <c r="D3029" t="s">
        <v>32</v>
      </c>
      <c r="E3029">
        <v>3700</v>
      </c>
      <c r="F3029" t="s">
        <v>1131</v>
      </c>
      <c r="G3029">
        <v>6</v>
      </c>
      <c r="H3029" t="s">
        <v>1130</v>
      </c>
      <c r="I3029">
        <v>4</v>
      </c>
      <c r="J3029" t="s">
        <v>44</v>
      </c>
    </row>
    <row r="3030" spans="1:10" x14ac:dyDescent="0.4">
      <c r="A3030">
        <v>20241129</v>
      </c>
      <c r="B3030">
        <v>7013</v>
      </c>
      <c r="C3030" t="s">
        <v>1447</v>
      </c>
      <c r="D3030" t="s">
        <v>32</v>
      </c>
      <c r="E3030">
        <v>3600</v>
      </c>
      <c r="F3030" t="s">
        <v>877</v>
      </c>
      <c r="G3030">
        <v>8</v>
      </c>
      <c r="H3030" t="s">
        <v>877</v>
      </c>
      <c r="I3030">
        <v>4</v>
      </c>
      <c r="J3030" t="s">
        <v>44</v>
      </c>
    </row>
    <row r="3031" spans="1:10" x14ac:dyDescent="0.4">
      <c r="A3031">
        <v>20241129</v>
      </c>
      <c r="B3031">
        <v>7014</v>
      </c>
      <c r="C3031" t="s">
        <v>1446</v>
      </c>
      <c r="D3031" t="s">
        <v>37</v>
      </c>
      <c r="E3031">
        <v>3700</v>
      </c>
      <c r="F3031" t="s">
        <v>1131</v>
      </c>
      <c r="G3031">
        <v>6</v>
      </c>
      <c r="H3031" t="s">
        <v>1130</v>
      </c>
      <c r="I3031">
        <v>6</v>
      </c>
      <c r="J3031" t="s">
        <v>29</v>
      </c>
    </row>
    <row r="3032" spans="1:10" x14ac:dyDescent="0.4">
      <c r="A3032">
        <v>20241129</v>
      </c>
      <c r="B3032">
        <v>7018</v>
      </c>
      <c r="C3032" t="s">
        <v>1445</v>
      </c>
      <c r="D3032" t="s">
        <v>37</v>
      </c>
      <c r="E3032">
        <v>3700</v>
      </c>
      <c r="F3032" t="s">
        <v>1131</v>
      </c>
      <c r="G3032">
        <v>6</v>
      </c>
      <c r="H3032" t="s">
        <v>1130</v>
      </c>
      <c r="I3032" t="s">
        <v>34</v>
      </c>
      <c r="J3032" t="s">
        <v>34</v>
      </c>
    </row>
    <row r="3033" spans="1:10" x14ac:dyDescent="0.4">
      <c r="A3033">
        <v>20241129</v>
      </c>
      <c r="B3033">
        <v>7021</v>
      </c>
      <c r="C3033" t="s">
        <v>1444</v>
      </c>
      <c r="D3033" t="s">
        <v>37</v>
      </c>
      <c r="E3033">
        <v>3600</v>
      </c>
      <c r="F3033" t="s">
        <v>877</v>
      </c>
      <c r="G3033">
        <v>8</v>
      </c>
      <c r="H3033" t="s">
        <v>877</v>
      </c>
      <c r="I3033" t="s">
        <v>34</v>
      </c>
      <c r="J3033" t="s">
        <v>34</v>
      </c>
    </row>
    <row r="3034" spans="1:10" x14ac:dyDescent="0.4">
      <c r="A3034">
        <v>20241129</v>
      </c>
      <c r="B3034">
        <v>7022</v>
      </c>
      <c r="C3034" t="s">
        <v>1443</v>
      </c>
      <c r="D3034" t="s">
        <v>37</v>
      </c>
      <c r="E3034">
        <v>3600</v>
      </c>
      <c r="F3034" t="s">
        <v>877</v>
      </c>
      <c r="G3034">
        <v>8</v>
      </c>
      <c r="H3034" t="s">
        <v>877</v>
      </c>
      <c r="I3034">
        <v>7</v>
      </c>
      <c r="J3034" t="s">
        <v>39</v>
      </c>
    </row>
    <row r="3035" spans="1:10" x14ac:dyDescent="0.4">
      <c r="A3035">
        <v>20241129</v>
      </c>
      <c r="B3035">
        <v>7030</v>
      </c>
      <c r="C3035" t="s">
        <v>1442</v>
      </c>
      <c r="D3035" t="s">
        <v>37</v>
      </c>
      <c r="E3035">
        <v>9050</v>
      </c>
      <c r="F3035" t="s">
        <v>133</v>
      </c>
      <c r="G3035">
        <v>10</v>
      </c>
      <c r="H3035" t="s">
        <v>49</v>
      </c>
      <c r="I3035">
        <v>7</v>
      </c>
      <c r="J3035" t="s">
        <v>39</v>
      </c>
    </row>
    <row r="3036" spans="1:10" x14ac:dyDescent="0.4">
      <c r="A3036">
        <v>20241129</v>
      </c>
      <c r="B3036">
        <v>7031</v>
      </c>
      <c r="C3036" t="s">
        <v>1441</v>
      </c>
      <c r="D3036" t="s">
        <v>225</v>
      </c>
      <c r="E3036">
        <v>9050</v>
      </c>
      <c r="F3036" t="s">
        <v>133</v>
      </c>
      <c r="G3036">
        <v>10</v>
      </c>
      <c r="H3036" t="s">
        <v>49</v>
      </c>
      <c r="I3036" t="s">
        <v>34</v>
      </c>
      <c r="J3036" t="s">
        <v>34</v>
      </c>
    </row>
    <row r="3037" spans="1:10" x14ac:dyDescent="0.4">
      <c r="A3037">
        <v>20241129</v>
      </c>
      <c r="B3037">
        <v>7033</v>
      </c>
      <c r="C3037" t="s">
        <v>1440</v>
      </c>
      <c r="D3037" t="s">
        <v>32</v>
      </c>
      <c r="E3037">
        <v>9050</v>
      </c>
      <c r="F3037" t="s">
        <v>133</v>
      </c>
      <c r="G3037">
        <v>10</v>
      </c>
      <c r="H3037" t="s">
        <v>49</v>
      </c>
      <c r="I3037">
        <v>7</v>
      </c>
      <c r="J3037" t="s">
        <v>39</v>
      </c>
    </row>
    <row r="3038" spans="1:10" x14ac:dyDescent="0.4">
      <c r="A3038">
        <v>20241129</v>
      </c>
      <c r="B3038">
        <v>7034</v>
      </c>
      <c r="C3038" t="s">
        <v>1439</v>
      </c>
      <c r="D3038" t="s">
        <v>32</v>
      </c>
      <c r="E3038">
        <v>9050</v>
      </c>
      <c r="F3038" t="s">
        <v>133</v>
      </c>
      <c r="G3038">
        <v>10</v>
      </c>
      <c r="H3038" t="s">
        <v>49</v>
      </c>
      <c r="I3038">
        <v>7</v>
      </c>
      <c r="J3038" t="s">
        <v>39</v>
      </c>
    </row>
    <row r="3039" spans="1:10" x14ac:dyDescent="0.4">
      <c r="A3039">
        <v>20241129</v>
      </c>
      <c r="B3039">
        <v>7035</v>
      </c>
      <c r="C3039" t="s">
        <v>1438</v>
      </c>
      <c r="D3039" t="s">
        <v>37</v>
      </c>
      <c r="E3039">
        <v>9050</v>
      </c>
      <c r="F3039" t="s">
        <v>133</v>
      </c>
      <c r="G3039">
        <v>10</v>
      </c>
      <c r="H3039" t="s">
        <v>49</v>
      </c>
      <c r="I3039">
        <v>7</v>
      </c>
      <c r="J3039" t="s">
        <v>39</v>
      </c>
    </row>
    <row r="3040" spans="1:10" x14ac:dyDescent="0.4">
      <c r="A3040">
        <v>20241129</v>
      </c>
      <c r="B3040">
        <v>7036</v>
      </c>
      <c r="C3040" t="s">
        <v>1437</v>
      </c>
      <c r="D3040" t="s">
        <v>225</v>
      </c>
      <c r="E3040">
        <v>9050</v>
      </c>
      <c r="F3040" t="s">
        <v>133</v>
      </c>
      <c r="G3040">
        <v>10</v>
      </c>
      <c r="H3040" t="s">
        <v>49</v>
      </c>
      <c r="I3040" t="s">
        <v>34</v>
      </c>
      <c r="J3040" t="s">
        <v>34</v>
      </c>
    </row>
    <row r="3041" spans="1:10" x14ac:dyDescent="0.4">
      <c r="A3041">
        <v>20241129</v>
      </c>
      <c r="B3041">
        <v>7037</v>
      </c>
      <c r="C3041" t="s">
        <v>1436</v>
      </c>
      <c r="D3041" t="s">
        <v>37</v>
      </c>
      <c r="E3041">
        <v>9050</v>
      </c>
      <c r="F3041" t="s">
        <v>133</v>
      </c>
      <c r="G3041">
        <v>10</v>
      </c>
      <c r="H3041" t="s">
        <v>49</v>
      </c>
      <c r="I3041">
        <v>7</v>
      </c>
      <c r="J3041" t="s">
        <v>39</v>
      </c>
    </row>
    <row r="3042" spans="1:10" x14ac:dyDescent="0.4">
      <c r="A3042">
        <v>20241129</v>
      </c>
      <c r="B3042">
        <v>7038</v>
      </c>
      <c r="C3042" t="s">
        <v>1435</v>
      </c>
      <c r="D3042" t="s">
        <v>32</v>
      </c>
      <c r="E3042">
        <v>9050</v>
      </c>
      <c r="F3042" t="s">
        <v>133</v>
      </c>
      <c r="G3042">
        <v>10</v>
      </c>
      <c r="H3042" t="s">
        <v>49</v>
      </c>
      <c r="I3042">
        <v>7</v>
      </c>
      <c r="J3042" t="s">
        <v>39</v>
      </c>
    </row>
    <row r="3043" spans="1:10" x14ac:dyDescent="0.4">
      <c r="A3043">
        <v>20241129</v>
      </c>
      <c r="B3043">
        <v>7039</v>
      </c>
      <c r="C3043" t="s">
        <v>1434</v>
      </c>
      <c r="D3043" t="s">
        <v>225</v>
      </c>
      <c r="E3043">
        <v>9050</v>
      </c>
      <c r="F3043" t="s">
        <v>133</v>
      </c>
      <c r="G3043">
        <v>10</v>
      </c>
      <c r="H3043" t="s">
        <v>49</v>
      </c>
      <c r="I3043" t="s">
        <v>34</v>
      </c>
      <c r="J3043" t="s">
        <v>34</v>
      </c>
    </row>
    <row r="3044" spans="1:10" x14ac:dyDescent="0.4">
      <c r="A3044">
        <v>20241129</v>
      </c>
      <c r="B3044">
        <v>7040</v>
      </c>
      <c r="C3044" t="s">
        <v>1433</v>
      </c>
      <c r="D3044" t="s">
        <v>37</v>
      </c>
      <c r="E3044">
        <v>9050</v>
      </c>
      <c r="F3044" t="s">
        <v>133</v>
      </c>
      <c r="G3044">
        <v>10</v>
      </c>
      <c r="H3044" t="s">
        <v>49</v>
      </c>
      <c r="I3044" t="s">
        <v>34</v>
      </c>
      <c r="J3044" t="s">
        <v>34</v>
      </c>
    </row>
    <row r="3045" spans="1:10" x14ac:dyDescent="0.4">
      <c r="A3045">
        <v>20241129</v>
      </c>
      <c r="B3045">
        <v>7041</v>
      </c>
      <c r="C3045" t="s">
        <v>1432</v>
      </c>
      <c r="D3045" t="s">
        <v>225</v>
      </c>
      <c r="E3045">
        <v>9050</v>
      </c>
      <c r="F3045" t="s">
        <v>133</v>
      </c>
      <c r="G3045">
        <v>10</v>
      </c>
      <c r="H3045" t="s">
        <v>49</v>
      </c>
      <c r="I3045" t="s">
        <v>34</v>
      </c>
      <c r="J3045" t="s">
        <v>34</v>
      </c>
    </row>
    <row r="3046" spans="1:10" x14ac:dyDescent="0.4">
      <c r="A3046">
        <v>20241129</v>
      </c>
      <c r="B3046">
        <v>7042</v>
      </c>
      <c r="C3046" t="s">
        <v>1431</v>
      </c>
      <c r="D3046" t="s">
        <v>37</v>
      </c>
      <c r="E3046">
        <v>9050</v>
      </c>
      <c r="F3046" t="s">
        <v>133</v>
      </c>
      <c r="G3046">
        <v>10</v>
      </c>
      <c r="H3046" t="s">
        <v>49</v>
      </c>
      <c r="I3046" t="s">
        <v>34</v>
      </c>
      <c r="J3046" t="s">
        <v>34</v>
      </c>
    </row>
    <row r="3047" spans="1:10" x14ac:dyDescent="0.4">
      <c r="A3047">
        <v>20241129</v>
      </c>
      <c r="B3047">
        <v>7043</v>
      </c>
      <c r="C3047" t="s">
        <v>1430</v>
      </c>
      <c r="D3047" t="s">
        <v>225</v>
      </c>
      <c r="E3047">
        <v>9050</v>
      </c>
      <c r="F3047" t="s">
        <v>133</v>
      </c>
      <c r="G3047">
        <v>10</v>
      </c>
      <c r="H3047" t="s">
        <v>49</v>
      </c>
      <c r="I3047" t="s">
        <v>34</v>
      </c>
      <c r="J3047" t="s">
        <v>34</v>
      </c>
    </row>
    <row r="3048" spans="1:10" x14ac:dyDescent="0.4">
      <c r="A3048">
        <v>20241129</v>
      </c>
      <c r="B3048">
        <v>7044</v>
      </c>
      <c r="C3048" t="s">
        <v>1429</v>
      </c>
      <c r="D3048" t="s">
        <v>37</v>
      </c>
      <c r="E3048">
        <v>9050</v>
      </c>
      <c r="F3048" t="s">
        <v>133</v>
      </c>
      <c r="G3048">
        <v>10</v>
      </c>
      <c r="H3048" t="s">
        <v>49</v>
      </c>
      <c r="I3048">
        <v>7</v>
      </c>
      <c r="J3048" t="s">
        <v>39</v>
      </c>
    </row>
    <row r="3049" spans="1:10" x14ac:dyDescent="0.4">
      <c r="A3049">
        <v>20241129</v>
      </c>
      <c r="B3049">
        <v>7046</v>
      </c>
      <c r="C3049" t="s">
        <v>1428</v>
      </c>
      <c r="D3049" t="s">
        <v>225</v>
      </c>
      <c r="E3049">
        <v>9050</v>
      </c>
      <c r="F3049" t="s">
        <v>133</v>
      </c>
      <c r="G3049">
        <v>10</v>
      </c>
      <c r="H3049" t="s">
        <v>49</v>
      </c>
      <c r="I3049" t="s">
        <v>34</v>
      </c>
      <c r="J3049" t="s">
        <v>34</v>
      </c>
    </row>
    <row r="3050" spans="1:10" x14ac:dyDescent="0.4">
      <c r="A3050">
        <v>20241129</v>
      </c>
      <c r="B3050">
        <v>7047</v>
      </c>
      <c r="C3050" t="s">
        <v>1427</v>
      </c>
      <c r="D3050" t="s">
        <v>225</v>
      </c>
      <c r="E3050">
        <v>9050</v>
      </c>
      <c r="F3050" t="s">
        <v>133</v>
      </c>
      <c r="G3050">
        <v>10</v>
      </c>
      <c r="H3050" t="s">
        <v>49</v>
      </c>
      <c r="I3050" t="s">
        <v>34</v>
      </c>
      <c r="J3050" t="s">
        <v>34</v>
      </c>
    </row>
    <row r="3051" spans="1:10" x14ac:dyDescent="0.4">
      <c r="A3051">
        <v>20241129</v>
      </c>
      <c r="B3051">
        <v>7048</v>
      </c>
      <c r="C3051" t="s">
        <v>1426</v>
      </c>
      <c r="D3051" t="s">
        <v>225</v>
      </c>
      <c r="E3051">
        <v>9050</v>
      </c>
      <c r="F3051" t="s">
        <v>133</v>
      </c>
      <c r="G3051">
        <v>10</v>
      </c>
      <c r="H3051" t="s">
        <v>49</v>
      </c>
      <c r="I3051" t="s">
        <v>34</v>
      </c>
      <c r="J3051" t="s">
        <v>34</v>
      </c>
    </row>
    <row r="3052" spans="1:10" x14ac:dyDescent="0.4">
      <c r="A3052">
        <v>20241129</v>
      </c>
      <c r="B3052">
        <v>7049</v>
      </c>
      <c r="C3052" t="s">
        <v>1425</v>
      </c>
      <c r="D3052" t="s">
        <v>225</v>
      </c>
      <c r="E3052">
        <v>9050</v>
      </c>
      <c r="F3052" t="s">
        <v>133</v>
      </c>
      <c r="G3052">
        <v>10</v>
      </c>
      <c r="H3052" t="s">
        <v>49</v>
      </c>
      <c r="I3052" t="s">
        <v>34</v>
      </c>
      <c r="J3052" t="s">
        <v>34</v>
      </c>
    </row>
    <row r="3053" spans="1:10" x14ac:dyDescent="0.4">
      <c r="A3053">
        <v>20241129</v>
      </c>
      <c r="B3053">
        <v>7050</v>
      </c>
      <c r="C3053" t="s">
        <v>1424</v>
      </c>
      <c r="D3053" t="s">
        <v>225</v>
      </c>
      <c r="E3053">
        <v>9050</v>
      </c>
      <c r="F3053" t="s">
        <v>133</v>
      </c>
      <c r="G3053">
        <v>10</v>
      </c>
      <c r="H3053" t="s">
        <v>49</v>
      </c>
      <c r="I3053" t="s">
        <v>34</v>
      </c>
      <c r="J3053" t="s">
        <v>34</v>
      </c>
    </row>
    <row r="3054" spans="1:10" x14ac:dyDescent="0.4">
      <c r="A3054">
        <v>20241129</v>
      </c>
      <c r="B3054">
        <v>7056</v>
      </c>
      <c r="C3054" t="s">
        <v>1423</v>
      </c>
      <c r="D3054" t="s">
        <v>310</v>
      </c>
      <c r="E3054">
        <v>9050</v>
      </c>
      <c r="F3054" t="s">
        <v>133</v>
      </c>
      <c r="G3054">
        <v>10</v>
      </c>
      <c r="H3054" t="s">
        <v>49</v>
      </c>
      <c r="I3054" t="s">
        <v>34</v>
      </c>
      <c r="J3054" t="s">
        <v>34</v>
      </c>
    </row>
    <row r="3055" spans="1:10" x14ac:dyDescent="0.4">
      <c r="A3055">
        <v>20241129</v>
      </c>
      <c r="B3055">
        <v>7057</v>
      </c>
      <c r="C3055" t="s">
        <v>1422</v>
      </c>
      <c r="D3055" t="s">
        <v>37</v>
      </c>
      <c r="E3055">
        <v>9050</v>
      </c>
      <c r="F3055" t="s">
        <v>133</v>
      </c>
      <c r="G3055">
        <v>10</v>
      </c>
      <c r="H3055" t="s">
        <v>49</v>
      </c>
      <c r="I3055" t="s">
        <v>34</v>
      </c>
      <c r="J3055" t="s">
        <v>34</v>
      </c>
    </row>
    <row r="3056" spans="1:10" x14ac:dyDescent="0.4">
      <c r="A3056">
        <v>20241129</v>
      </c>
      <c r="B3056">
        <v>7058</v>
      </c>
      <c r="C3056" t="s">
        <v>1421</v>
      </c>
      <c r="D3056" t="s">
        <v>37</v>
      </c>
      <c r="E3056">
        <v>9050</v>
      </c>
      <c r="F3056" t="s">
        <v>133</v>
      </c>
      <c r="G3056">
        <v>10</v>
      </c>
      <c r="H3056" t="s">
        <v>49</v>
      </c>
      <c r="I3056" t="s">
        <v>34</v>
      </c>
      <c r="J3056" t="s">
        <v>34</v>
      </c>
    </row>
    <row r="3057" spans="1:10" x14ac:dyDescent="0.4">
      <c r="A3057">
        <v>20241129</v>
      </c>
      <c r="B3057">
        <v>7059</v>
      </c>
      <c r="C3057" t="s">
        <v>1420</v>
      </c>
      <c r="D3057" t="s">
        <v>32</v>
      </c>
      <c r="E3057">
        <v>9050</v>
      </c>
      <c r="F3057" t="s">
        <v>133</v>
      </c>
      <c r="G3057">
        <v>10</v>
      </c>
      <c r="H3057" t="s">
        <v>49</v>
      </c>
      <c r="I3057">
        <v>7</v>
      </c>
      <c r="J3057" t="s">
        <v>39</v>
      </c>
    </row>
    <row r="3058" spans="1:10" x14ac:dyDescent="0.4">
      <c r="A3058">
        <v>20241129</v>
      </c>
      <c r="B3058">
        <v>7060</v>
      </c>
      <c r="C3058" t="s">
        <v>1419</v>
      </c>
      <c r="D3058" t="s">
        <v>37</v>
      </c>
      <c r="E3058">
        <v>9050</v>
      </c>
      <c r="F3058" t="s">
        <v>133</v>
      </c>
      <c r="G3058">
        <v>10</v>
      </c>
      <c r="H3058" t="s">
        <v>49</v>
      </c>
      <c r="I3058">
        <v>7</v>
      </c>
      <c r="J3058" t="s">
        <v>39</v>
      </c>
    </row>
    <row r="3059" spans="1:10" x14ac:dyDescent="0.4">
      <c r="A3059">
        <v>20241129</v>
      </c>
      <c r="B3059">
        <v>7061</v>
      </c>
      <c r="C3059" t="s">
        <v>1418</v>
      </c>
      <c r="D3059" t="s">
        <v>225</v>
      </c>
      <c r="E3059">
        <v>9050</v>
      </c>
      <c r="F3059" t="s">
        <v>133</v>
      </c>
      <c r="G3059">
        <v>10</v>
      </c>
      <c r="H3059" t="s">
        <v>49</v>
      </c>
      <c r="I3059" t="s">
        <v>34</v>
      </c>
      <c r="J3059" t="s">
        <v>34</v>
      </c>
    </row>
    <row r="3060" spans="1:10" x14ac:dyDescent="0.4">
      <c r="A3060">
        <v>20241129</v>
      </c>
      <c r="B3060">
        <v>7062</v>
      </c>
      <c r="C3060" t="s">
        <v>1417</v>
      </c>
      <c r="D3060" t="s">
        <v>225</v>
      </c>
      <c r="E3060">
        <v>9050</v>
      </c>
      <c r="F3060" t="s">
        <v>133</v>
      </c>
      <c r="G3060">
        <v>10</v>
      </c>
      <c r="H3060" t="s">
        <v>49</v>
      </c>
      <c r="I3060" t="s">
        <v>34</v>
      </c>
      <c r="J3060" t="s">
        <v>34</v>
      </c>
    </row>
    <row r="3061" spans="1:10" x14ac:dyDescent="0.4">
      <c r="A3061">
        <v>20241129</v>
      </c>
      <c r="B3061">
        <v>7063</v>
      </c>
      <c r="C3061" t="s">
        <v>1416</v>
      </c>
      <c r="D3061" t="s">
        <v>225</v>
      </c>
      <c r="E3061">
        <v>9050</v>
      </c>
      <c r="F3061" t="s">
        <v>133</v>
      </c>
      <c r="G3061">
        <v>10</v>
      </c>
      <c r="H3061" t="s">
        <v>49</v>
      </c>
      <c r="I3061" t="s">
        <v>34</v>
      </c>
      <c r="J3061" t="s">
        <v>34</v>
      </c>
    </row>
    <row r="3062" spans="1:10" x14ac:dyDescent="0.4">
      <c r="A3062">
        <v>20241129</v>
      </c>
      <c r="B3062">
        <v>7064</v>
      </c>
      <c r="C3062" t="s">
        <v>1415</v>
      </c>
      <c r="D3062" t="s">
        <v>225</v>
      </c>
      <c r="E3062">
        <v>9050</v>
      </c>
      <c r="F3062" t="s">
        <v>133</v>
      </c>
      <c r="G3062">
        <v>10</v>
      </c>
      <c r="H3062" t="s">
        <v>49</v>
      </c>
      <c r="I3062" t="s">
        <v>34</v>
      </c>
      <c r="J3062" t="s">
        <v>34</v>
      </c>
    </row>
    <row r="3063" spans="1:10" x14ac:dyDescent="0.4">
      <c r="A3063">
        <v>20241129</v>
      </c>
      <c r="B3063">
        <v>7065</v>
      </c>
      <c r="C3063" t="s">
        <v>1414</v>
      </c>
      <c r="D3063" t="s">
        <v>37</v>
      </c>
      <c r="E3063">
        <v>9050</v>
      </c>
      <c r="F3063" t="s">
        <v>133</v>
      </c>
      <c r="G3063">
        <v>10</v>
      </c>
      <c r="H3063" t="s">
        <v>49</v>
      </c>
      <c r="I3063" t="s">
        <v>34</v>
      </c>
      <c r="J3063" t="s">
        <v>34</v>
      </c>
    </row>
    <row r="3064" spans="1:10" x14ac:dyDescent="0.4">
      <c r="A3064">
        <v>20241129</v>
      </c>
      <c r="B3064">
        <v>7066</v>
      </c>
      <c r="C3064" t="s">
        <v>1413</v>
      </c>
      <c r="D3064" t="s">
        <v>225</v>
      </c>
      <c r="E3064">
        <v>9050</v>
      </c>
      <c r="F3064" t="s">
        <v>133</v>
      </c>
      <c r="G3064">
        <v>10</v>
      </c>
      <c r="H3064" t="s">
        <v>49</v>
      </c>
      <c r="I3064" t="s">
        <v>34</v>
      </c>
      <c r="J3064" t="s">
        <v>34</v>
      </c>
    </row>
    <row r="3065" spans="1:10" x14ac:dyDescent="0.4">
      <c r="A3065">
        <v>20241129</v>
      </c>
      <c r="B3065">
        <v>7067</v>
      </c>
      <c r="C3065" t="s">
        <v>1412</v>
      </c>
      <c r="D3065" t="s">
        <v>225</v>
      </c>
      <c r="E3065">
        <v>9050</v>
      </c>
      <c r="F3065" t="s">
        <v>133</v>
      </c>
      <c r="G3065">
        <v>10</v>
      </c>
      <c r="H3065" t="s">
        <v>49</v>
      </c>
      <c r="I3065" t="s">
        <v>34</v>
      </c>
      <c r="J3065" t="s">
        <v>34</v>
      </c>
    </row>
    <row r="3066" spans="1:10" x14ac:dyDescent="0.4">
      <c r="A3066">
        <v>20241129</v>
      </c>
      <c r="B3066">
        <v>7068</v>
      </c>
      <c r="C3066" t="s">
        <v>1411</v>
      </c>
      <c r="D3066" t="s">
        <v>225</v>
      </c>
      <c r="E3066">
        <v>9050</v>
      </c>
      <c r="F3066" t="s">
        <v>133</v>
      </c>
      <c r="G3066">
        <v>10</v>
      </c>
      <c r="H3066" t="s">
        <v>49</v>
      </c>
      <c r="I3066" t="s">
        <v>34</v>
      </c>
      <c r="J3066" t="s">
        <v>34</v>
      </c>
    </row>
    <row r="3067" spans="1:10" x14ac:dyDescent="0.4">
      <c r="A3067">
        <v>20241129</v>
      </c>
      <c r="B3067">
        <v>7069</v>
      </c>
      <c r="C3067" t="s">
        <v>1410</v>
      </c>
      <c r="D3067" t="s">
        <v>225</v>
      </c>
      <c r="E3067">
        <v>9050</v>
      </c>
      <c r="F3067" t="s">
        <v>133</v>
      </c>
      <c r="G3067">
        <v>10</v>
      </c>
      <c r="H3067" t="s">
        <v>49</v>
      </c>
      <c r="I3067" t="s">
        <v>34</v>
      </c>
      <c r="J3067" t="s">
        <v>34</v>
      </c>
    </row>
    <row r="3068" spans="1:10" x14ac:dyDescent="0.4">
      <c r="A3068">
        <v>20241129</v>
      </c>
      <c r="B3068">
        <v>7071</v>
      </c>
      <c r="C3068" t="s">
        <v>1409</v>
      </c>
      <c r="D3068" t="s">
        <v>32</v>
      </c>
      <c r="E3068">
        <v>9050</v>
      </c>
      <c r="F3068" t="s">
        <v>133</v>
      </c>
      <c r="G3068">
        <v>10</v>
      </c>
      <c r="H3068" t="s">
        <v>49</v>
      </c>
      <c r="I3068">
        <v>6</v>
      </c>
      <c r="J3068" t="s">
        <v>29</v>
      </c>
    </row>
    <row r="3069" spans="1:10" x14ac:dyDescent="0.4">
      <c r="A3069">
        <v>20241129</v>
      </c>
      <c r="B3069">
        <v>7072</v>
      </c>
      <c r="C3069" t="s">
        <v>1408</v>
      </c>
      <c r="D3069" t="s">
        <v>225</v>
      </c>
      <c r="E3069">
        <v>9050</v>
      </c>
      <c r="F3069" t="s">
        <v>133</v>
      </c>
      <c r="G3069">
        <v>10</v>
      </c>
      <c r="H3069" t="s">
        <v>49</v>
      </c>
      <c r="I3069" t="s">
        <v>34</v>
      </c>
      <c r="J3069" t="s">
        <v>34</v>
      </c>
    </row>
    <row r="3070" spans="1:10" x14ac:dyDescent="0.4">
      <c r="A3070">
        <v>20241129</v>
      </c>
      <c r="B3070">
        <v>7073</v>
      </c>
      <c r="C3070" t="s">
        <v>1407</v>
      </c>
      <c r="D3070" t="s">
        <v>225</v>
      </c>
      <c r="E3070">
        <v>9050</v>
      </c>
      <c r="F3070" t="s">
        <v>133</v>
      </c>
      <c r="G3070">
        <v>10</v>
      </c>
      <c r="H3070" t="s">
        <v>49</v>
      </c>
      <c r="I3070" t="s">
        <v>34</v>
      </c>
      <c r="J3070" t="s">
        <v>34</v>
      </c>
    </row>
    <row r="3071" spans="1:10" x14ac:dyDescent="0.4">
      <c r="A3071">
        <v>20241129</v>
      </c>
      <c r="B3071">
        <v>7074</v>
      </c>
      <c r="C3071" t="s">
        <v>1406</v>
      </c>
      <c r="D3071" t="s">
        <v>225</v>
      </c>
      <c r="E3071">
        <v>9050</v>
      </c>
      <c r="F3071" t="s">
        <v>133</v>
      </c>
      <c r="G3071">
        <v>10</v>
      </c>
      <c r="H3071" t="s">
        <v>49</v>
      </c>
      <c r="I3071" t="s">
        <v>34</v>
      </c>
      <c r="J3071" t="s">
        <v>34</v>
      </c>
    </row>
    <row r="3072" spans="1:10" x14ac:dyDescent="0.4">
      <c r="A3072">
        <v>20241129</v>
      </c>
      <c r="B3072">
        <v>7077</v>
      </c>
      <c r="C3072" t="s">
        <v>1405</v>
      </c>
      <c r="D3072" t="s">
        <v>225</v>
      </c>
      <c r="E3072">
        <v>9050</v>
      </c>
      <c r="F3072" t="s">
        <v>133</v>
      </c>
      <c r="G3072">
        <v>10</v>
      </c>
      <c r="H3072" t="s">
        <v>49</v>
      </c>
      <c r="I3072" t="s">
        <v>34</v>
      </c>
      <c r="J3072" t="s">
        <v>34</v>
      </c>
    </row>
    <row r="3073" spans="1:10" x14ac:dyDescent="0.4">
      <c r="A3073">
        <v>20241129</v>
      </c>
      <c r="B3073">
        <v>7078</v>
      </c>
      <c r="C3073" t="s">
        <v>1404</v>
      </c>
      <c r="D3073" t="s">
        <v>225</v>
      </c>
      <c r="E3073">
        <v>9050</v>
      </c>
      <c r="F3073" t="s">
        <v>133</v>
      </c>
      <c r="G3073">
        <v>10</v>
      </c>
      <c r="H3073" t="s">
        <v>49</v>
      </c>
      <c r="I3073" t="s">
        <v>34</v>
      </c>
      <c r="J3073" t="s">
        <v>34</v>
      </c>
    </row>
    <row r="3074" spans="1:10" x14ac:dyDescent="0.4">
      <c r="A3074">
        <v>20241129</v>
      </c>
      <c r="B3074">
        <v>7079</v>
      </c>
      <c r="C3074" t="s">
        <v>1403</v>
      </c>
      <c r="D3074" t="s">
        <v>225</v>
      </c>
      <c r="E3074">
        <v>9050</v>
      </c>
      <c r="F3074" t="s">
        <v>133</v>
      </c>
      <c r="G3074">
        <v>10</v>
      </c>
      <c r="H3074" t="s">
        <v>49</v>
      </c>
      <c r="I3074" t="s">
        <v>34</v>
      </c>
      <c r="J3074" t="s">
        <v>34</v>
      </c>
    </row>
    <row r="3075" spans="1:10" x14ac:dyDescent="0.4">
      <c r="A3075">
        <v>20241129</v>
      </c>
      <c r="B3075">
        <v>7080</v>
      </c>
      <c r="C3075" t="s">
        <v>1402</v>
      </c>
      <c r="D3075" t="s">
        <v>225</v>
      </c>
      <c r="E3075">
        <v>9050</v>
      </c>
      <c r="F3075" t="s">
        <v>133</v>
      </c>
      <c r="G3075">
        <v>10</v>
      </c>
      <c r="H3075" t="s">
        <v>49</v>
      </c>
      <c r="I3075" t="s">
        <v>34</v>
      </c>
      <c r="J3075" t="s">
        <v>34</v>
      </c>
    </row>
    <row r="3076" spans="1:10" x14ac:dyDescent="0.4">
      <c r="A3076">
        <v>20241129</v>
      </c>
      <c r="B3076">
        <v>7081</v>
      </c>
      <c r="C3076" t="s">
        <v>1401</v>
      </c>
      <c r="D3076" t="s">
        <v>37</v>
      </c>
      <c r="E3076">
        <v>9050</v>
      </c>
      <c r="F3076" t="s">
        <v>133</v>
      </c>
      <c r="G3076">
        <v>10</v>
      </c>
      <c r="H3076" t="s">
        <v>49</v>
      </c>
      <c r="I3076" t="s">
        <v>34</v>
      </c>
      <c r="J3076" t="s">
        <v>34</v>
      </c>
    </row>
    <row r="3077" spans="1:10" x14ac:dyDescent="0.4">
      <c r="A3077">
        <v>20241129</v>
      </c>
      <c r="B3077">
        <v>7082</v>
      </c>
      <c r="C3077" t="s">
        <v>1400</v>
      </c>
      <c r="D3077" t="s">
        <v>225</v>
      </c>
      <c r="E3077">
        <v>9050</v>
      </c>
      <c r="F3077" t="s">
        <v>133</v>
      </c>
      <c r="G3077">
        <v>10</v>
      </c>
      <c r="H3077" t="s">
        <v>49</v>
      </c>
      <c r="I3077" t="s">
        <v>34</v>
      </c>
      <c r="J3077" t="s">
        <v>34</v>
      </c>
    </row>
    <row r="3078" spans="1:10" x14ac:dyDescent="0.4">
      <c r="A3078">
        <v>20241129</v>
      </c>
      <c r="B3078">
        <v>7083</v>
      </c>
      <c r="C3078" t="s">
        <v>1399</v>
      </c>
      <c r="D3078" t="s">
        <v>225</v>
      </c>
      <c r="E3078">
        <v>9050</v>
      </c>
      <c r="F3078" t="s">
        <v>133</v>
      </c>
      <c r="G3078">
        <v>10</v>
      </c>
      <c r="H3078" t="s">
        <v>49</v>
      </c>
      <c r="I3078" t="s">
        <v>34</v>
      </c>
      <c r="J3078" t="s">
        <v>34</v>
      </c>
    </row>
    <row r="3079" spans="1:10" x14ac:dyDescent="0.4">
      <c r="A3079">
        <v>20241129</v>
      </c>
      <c r="B3079">
        <v>7084</v>
      </c>
      <c r="C3079" t="s">
        <v>1398</v>
      </c>
      <c r="D3079" t="s">
        <v>225</v>
      </c>
      <c r="E3079">
        <v>9050</v>
      </c>
      <c r="F3079" t="s">
        <v>133</v>
      </c>
      <c r="G3079">
        <v>10</v>
      </c>
      <c r="H3079" t="s">
        <v>49</v>
      </c>
      <c r="I3079" t="s">
        <v>34</v>
      </c>
      <c r="J3079" t="s">
        <v>34</v>
      </c>
    </row>
    <row r="3080" spans="1:10" x14ac:dyDescent="0.4">
      <c r="A3080">
        <v>20241129</v>
      </c>
      <c r="B3080">
        <v>7085</v>
      </c>
      <c r="C3080" t="s">
        <v>1397</v>
      </c>
      <c r="D3080" t="s">
        <v>32</v>
      </c>
      <c r="E3080">
        <v>9050</v>
      </c>
      <c r="F3080" t="s">
        <v>133</v>
      </c>
      <c r="G3080">
        <v>10</v>
      </c>
      <c r="H3080" t="s">
        <v>49</v>
      </c>
      <c r="I3080">
        <v>6</v>
      </c>
      <c r="J3080" t="s">
        <v>29</v>
      </c>
    </row>
    <row r="3081" spans="1:10" x14ac:dyDescent="0.4">
      <c r="A3081">
        <v>20241129</v>
      </c>
      <c r="B3081">
        <v>7087</v>
      </c>
      <c r="C3081" t="s">
        <v>1396</v>
      </c>
      <c r="D3081" t="s">
        <v>37</v>
      </c>
      <c r="E3081">
        <v>9050</v>
      </c>
      <c r="F3081" t="s">
        <v>133</v>
      </c>
      <c r="G3081">
        <v>10</v>
      </c>
      <c r="H3081" t="s">
        <v>49</v>
      </c>
      <c r="I3081" t="s">
        <v>34</v>
      </c>
      <c r="J3081" t="s">
        <v>34</v>
      </c>
    </row>
    <row r="3082" spans="1:10" x14ac:dyDescent="0.4">
      <c r="A3082">
        <v>20241129</v>
      </c>
      <c r="B3082">
        <v>7088</v>
      </c>
      <c r="C3082" t="s">
        <v>1395</v>
      </c>
      <c r="D3082" t="s">
        <v>32</v>
      </c>
      <c r="E3082">
        <v>9050</v>
      </c>
      <c r="F3082" t="s">
        <v>133</v>
      </c>
      <c r="G3082">
        <v>10</v>
      </c>
      <c r="H3082" t="s">
        <v>49</v>
      </c>
      <c r="I3082">
        <v>7</v>
      </c>
      <c r="J3082" t="s">
        <v>39</v>
      </c>
    </row>
    <row r="3083" spans="1:10" x14ac:dyDescent="0.4">
      <c r="A3083">
        <v>20241129</v>
      </c>
      <c r="B3083">
        <v>7089</v>
      </c>
      <c r="C3083" t="s">
        <v>1394</v>
      </c>
      <c r="D3083" t="s">
        <v>225</v>
      </c>
      <c r="E3083">
        <v>9050</v>
      </c>
      <c r="F3083" t="s">
        <v>133</v>
      </c>
      <c r="G3083">
        <v>10</v>
      </c>
      <c r="H3083" t="s">
        <v>49</v>
      </c>
      <c r="I3083" t="s">
        <v>34</v>
      </c>
      <c r="J3083" t="s">
        <v>34</v>
      </c>
    </row>
    <row r="3084" spans="1:10" x14ac:dyDescent="0.4">
      <c r="A3084">
        <v>20241129</v>
      </c>
      <c r="B3084">
        <v>7090</v>
      </c>
      <c r="C3084" t="s">
        <v>1393</v>
      </c>
      <c r="D3084" t="s">
        <v>225</v>
      </c>
      <c r="E3084">
        <v>9050</v>
      </c>
      <c r="F3084" t="s">
        <v>133</v>
      </c>
      <c r="G3084">
        <v>10</v>
      </c>
      <c r="H3084" t="s">
        <v>49</v>
      </c>
      <c r="I3084" t="s">
        <v>34</v>
      </c>
      <c r="J3084" t="s">
        <v>34</v>
      </c>
    </row>
    <row r="3085" spans="1:10" x14ac:dyDescent="0.4">
      <c r="A3085">
        <v>20241129</v>
      </c>
      <c r="B3085">
        <v>7091</v>
      </c>
      <c r="C3085" t="s">
        <v>1392</v>
      </c>
      <c r="D3085" t="s">
        <v>225</v>
      </c>
      <c r="E3085">
        <v>9050</v>
      </c>
      <c r="F3085" t="s">
        <v>133</v>
      </c>
      <c r="G3085">
        <v>10</v>
      </c>
      <c r="H3085" t="s">
        <v>49</v>
      </c>
      <c r="I3085" t="s">
        <v>34</v>
      </c>
      <c r="J3085" t="s">
        <v>34</v>
      </c>
    </row>
    <row r="3086" spans="1:10" x14ac:dyDescent="0.4">
      <c r="A3086">
        <v>20241129</v>
      </c>
      <c r="B3086">
        <v>7092</v>
      </c>
      <c r="C3086" t="s">
        <v>1391</v>
      </c>
      <c r="D3086" t="s">
        <v>32</v>
      </c>
      <c r="E3086">
        <v>9050</v>
      </c>
      <c r="F3086" t="s">
        <v>133</v>
      </c>
      <c r="G3086">
        <v>10</v>
      </c>
      <c r="H3086" t="s">
        <v>49</v>
      </c>
      <c r="I3086">
        <v>7</v>
      </c>
      <c r="J3086" t="s">
        <v>39</v>
      </c>
    </row>
    <row r="3087" spans="1:10" x14ac:dyDescent="0.4">
      <c r="A3087">
        <v>20241129</v>
      </c>
      <c r="B3087">
        <v>7093</v>
      </c>
      <c r="C3087" t="s">
        <v>1390</v>
      </c>
      <c r="D3087" t="s">
        <v>225</v>
      </c>
      <c r="E3087">
        <v>9050</v>
      </c>
      <c r="F3087" t="s">
        <v>133</v>
      </c>
      <c r="G3087">
        <v>10</v>
      </c>
      <c r="H3087" t="s">
        <v>49</v>
      </c>
      <c r="I3087" t="s">
        <v>34</v>
      </c>
      <c r="J3087" t="s">
        <v>34</v>
      </c>
    </row>
    <row r="3088" spans="1:10" x14ac:dyDescent="0.4">
      <c r="A3088">
        <v>20241129</v>
      </c>
      <c r="B3088">
        <v>7094</v>
      </c>
      <c r="C3088" t="s">
        <v>1389</v>
      </c>
      <c r="D3088" t="s">
        <v>225</v>
      </c>
      <c r="E3088">
        <v>9050</v>
      </c>
      <c r="F3088" t="s">
        <v>133</v>
      </c>
      <c r="G3088">
        <v>10</v>
      </c>
      <c r="H3088" t="s">
        <v>49</v>
      </c>
      <c r="I3088" t="s">
        <v>34</v>
      </c>
      <c r="J3088" t="s">
        <v>34</v>
      </c>
    </row>
    <row r="3089" spans="1:10" x14ac:dyDescent="0.4">
      <c r="A3089">
        <v>20241129</v>
      </c>
      <c r="B3089">
        <v>7095</v>
      </c>
      <c r="C3089" t="s">
        <v>1388</v>
      </c>
      <c r="D3089" t="s">
        <v>32</v>
      </c>
      <c r="E3089">
        <v>9050</v>
      </c>
      <c r="F3089" t="s">
        <v>133</v>
      </c>
      <c r="G3089">
        <v>10</v>
      </c>
      <c r="H3089" t="s">
        <v>49</v>
      </c>
      <c r="I3089">
        <v>7</v>
      </c>
      <c r="J3089" t="s">
        <v>39</v>
      </c>
    </row>
    <row r="3090" spans="1:10" x14ac:dyDescent="0.4">
      <c r="A3090">
        <v>20241129</v>
      </c>
      <c r="B3090">
        <v>7096</v>
      </c>
      <c r="C3090" t="s">
        <v>1387</v>
      </c>
      <c r="D3090" t="s">
        <v>225</v>
      </c>
      <c r="E3090">
        <v>9050</v>
      </c>
      <c r="F3090" t="s">
        <v>133</v>
      </c>
      <c r="G3090">
        <v>10</v>
      </c>
      <c r="H3090" t="s">
        <v>49</v>
      </c>
      <c r="I3090" t="s">
        <v>34</v>
      </c>
      <c r="J3090" t="s">
        <v>34</v>
      </c>
    </row>
    <row r="3091" spans="1:10" x14ac:dyDescent="0.4">
      <c r="A3091">
        <v>20241129</v>
      </c>
      <c r="B3091">
        <v>7097</v>
      </c>
      <c r="C3091" t="s">
        <v>1386</v>
      </c>
      <c r="D3091" t="s">
        <v>225</v>
      </c>
      <c r="E3091">
        <v>9050</v>
      </c>
      <c r="F3091" t="s">
        <v>133</v>
      </c>
      <c r="G3091">
        <v>10</v>
      </c>
      <c r="H3091" t="s">
        <v>49</v>
      </c>
      <c r="I3091" t="s">
        <v>34</v>
      </c>
      <c r="J3091" t="s">
        <v>34</v>
      </c>
    </row>
    <row r="3092" spans="1:10" x14ac:dyDescent="0.4">
      <c r="A3092">
        <v>20241129</v>
      </c>
      <c r="B3092">
        <v>7098</v>
      </c>
      <c r="C3092" t="s">
        <v>1385</v>
      </c>
      <c r="D3092" t="s">
        <v>310</v>
      </c>
      <c r="E3092">
        <v>9050</v>
      </c>
      <c r="F3092" t="s">
        <v>133</v>
      </c>
      <c r="G3092">
        <v>10</v>
      </c>
      <c r="H3092" t="s">
        <v>49</v>
      </c>
      <c r="I3092" t="s">
        <v>34</v>
      </c>
      <c r="J3092" t="s">
        <v>34</v>
      </c>
    </row>
    <row r="3093" spans="1:10" x14ac:dyDescent="0.4">
      <c r="A3093">
        <v>20241129</v>
      </c>
      <c r="B3093">
        <v>7102</v>
      </c>
      <c r="C3093" t="s">
        <v>1384</v>
      </c>
      <c r="D3093" t="s">
        <v>32</v>
      </c>
      <c r="E3093">
        <v>3700</v>
      </c>
      <c r="F3093" t="s">
        <v>1131</v>
      </c>
      <c r="G3093">
        <v>6</v>
      </c>
      <c r="H3093" t="s">
        <v>1130</v>
      </c>
      <c r="I3093">
        <v>7</v>
      </c>
      <c r="J3093" t="s">
        <v>39</v>
      </c>
    </row>
    <row r="3094" spans="1:10" x14ac:dyDescent="0.4">
      <c r="A3094">
        <v>20241129</v>
      </c>
      <c r="B3094">
        <v>7105</v>
      </c>
      <c r="C3094" t="s">
        <v>1383</v>
      </c>
      <c r="D3094" t="s">
        <v>37</v>
      </c>
      <c r="E3094">
        <v>3700</v>
      </c>
      <c r="F3094" t="s">
        <v>1131</v>
      </c>
      <c r="G3094">
        <v>6</v>
      </c>
      <c r="H3094" t="s">
        <v>1130</v>
      </c>
      <c r="I3094">
        <v>6</v>
      </c>
      <c r="J3094" t="s">
        <v>29</v>
      </c>
    </row>
    <row r="3095" spans="1:10" x14ac:dyDescent="0.4">
      <c r="A3095">
        <v>20241129</v>
      </c>
      <c r="B3095">
        <v>7110</v>
      </c>
      <c r="C3095" t="s">
        <v>1382</v>
      </c>
      <c r="D3095" t="s">
        <v>225</v>
      </c>
      <c r="E3095">
        <v>6100</v>
      </c>
      <c r="F3095" t="s">
        <v>31</v>
      </c>
      <c r="G3095">
        <v>14</v>
      </c>
      <c r="H3095" t="s">
        <v>30</v>
      </c>
      <c r="I3095" t="s">
        <v>34</v>
      </c>
      <c r="J3095" t="s">
        <v>34</v>
      </c>
    </row>
    <row r="3096" spans="1:10" x14ac:dyDescent="0.4">
      <c r="A3096">
        <v>20241129</v>
      </c>
      <c r="B3096">
        <v>7111</v>
      </c>
      <c r="C3096" t="s">
        <v>1381</v>
      </c>
      <c r="D3096" t="s">
        <v>37</v>
      </c>
      <c r="E3096">
        <v>6050</v>
      </c>
      <c r="F3096" t="s">
        <v>36</v>
      </c>
      <c r="G3096">
        <v>13</v>
      </c>
      <c r="H3096" t="s">
        <v>35</v>
      </c>
      <c r="I3096" t="s">
        <v>34</v>
      </c>
      <c r="J3096" t="s">
        <v>34</v>
      </c>
    </row>
    <row r="3097" spans="1:10" x14ac:dyDescent="0.4">
      <c r="A3097">
        <v>20241129</v>
      </c>
      <c r="B3097">
        <v>7112</v>
      </c>
      <c r="C3097" t="s">
        <v>1380</v>
      </c>
      <c r="D3097" t="s">
        <v>225</v>
      </c>
      <c r="E3097">
        <v>6100</v>
      </c>
      <c r="F3097" t="s">
        <v>31</v>
      </c>
      <c r="G3097">
        <v>14</v>
      </c>
      <c r="H3097" t="s">
        <v>30</v>
      </c>
      <c r="I3097" t="s">
        <v>34</v>
      </c>
      <c r="J3097" t="s">
        <v>34</v>
      </c>
    </row>
    <row r="3098" spans="1:10" x14ac:dyDescent="0.4">
      <c r="A3098">
        <v>20241129</v>
      </c>
      <c r="B3098">
        <v>7113</v>
      </c>
      <c r="C3098" t="s">
        <v>1379</v>
      </c>
      <c r="D3098" t="s">
        <v>310</v>
      </c>
      <c r="E3098">
        <v>6100</v>
      </c>
      <c r="F3098" t="s">
        <v>31</v>
      </c>
      <c r="G3098">
        <v>14</v>
      </c>
      <c r="H3098" t="s">
        <v>30</v>
      </c>
      <c r="I3098" t="s">
        <v>34</v>
      </c>
      <c r="J3098" t="s">
        <v>34</v>
      </c>
    </row>
    <row r="3099" spans="1:10" x14ac:dyDescent="0.4">
      <c r="A3099">
        <v>20241129</v>
      </c>
      <c r="B3099">
        <v>7114</v>
      </c>
      <c r="C3099" t="s">
        <v>1378</v>
      </c>
      <c r="D3099" t="s">
        <v>225</v>
      </c>
      <c r="E3099">
        <v>6050</v>
      </c>
      <c r="F3099" t="s">
        <v>36</v>
      </c>
      <c r="G3099">
        <v>13</v>
      </c>
      <c r="H3099" t="s">
        <v>35</v>
      </c>
      <c r="I3099" t="s">
        <v>34</v>
      </c>
      <c r="J3099" t="s">
        <v>34</v>
      </c>
    </row>
    <row r="3100" spans="1:10" x14ac:dyDescent="0.4">
      <c r="A3100">
        <v>20241129</v>
      </c>
      <c r="B3100">
        <v>7115</v>
      </c>
      <c r="C3100" t="s">
        <v>1377</v>
      </c>
      <c r="D3100" t="s">
        <v>37</v>
      </c>
      <c r="E3100">
        <v>6050</v>
      </c>
      <c r="F3100" t="s">
        <v>36</v>
      </c>
      <c r="G3100">
        <v>13</v>
      </c>
      <c r="H3100" t="s">
        <v>35</v>
      </c>
      <c r="I3100" t="s">
        <v>34</v>
      </c>
      <c r="J3100" t="s">
        <v>34</v>
      </c>
    </row>
    <row r="3101" spans="1:10" x14ac:dyDescent="0.4">
      <c r="A3101">
        <v>20241129</v>
      </c>
      <c r="B3101">
        <v>7116</v>
      </c>
      <c r="C3101" t="s">
        <v>1376</v>
      </c>
      <c r="D3101" t="s">
        <v>37</v>
      </c>
      <c r="E3101">
        <v>6050</v>
      </c>
      <c r="F3101" t="s">
        <v>36</v>
      </c>
      <c r="G3101">
        <v>13</v>
      </c>
      <c r="H3101" t="s">
        <v>35</v>
      </c>
      <c r="I3101" t="s">
        <v>34</v>
      </c>
      <c r="J3101" t="s">
        <v>34</v>
      </c>
    </row>
    <row r="3102" spans="1:10" x14ac:dyDescent="0.4">
      <c r="A3102">
        <v>20241129</v>
      </c>
      <c r="B3102">
        <v>7117</v>
      </c>
      <c r="C3102" t="s">
        <v>1375</v>
      </c>
      <c r="D3102" t="s">
        <v>310</v>
      </c>
      <c r="E3102">
        <v>6100</v>
      </c>
      <c r="F3102" t="s">
        <v>31</v>
      </c>
      <c r="G3102">
        <v>14</v>
      </c>
      <c r="H3102" t="s">
        <v>30</v>
      </c>
      <c r="I3102" t="s">
        <v>34</v>
      </c>
      <c r="J3102" t="s">
        <v>34</v>
      </c>
    </row>
    <row r="3103" spans="1:10" x14ac:dyDescent="0.4">
      <c r="A3103">
        <v>20241129</v>
      </c>
      <c r="B3103">
        <v>7119</v>
      </c>
      <c r="C3103" t="s">
        <v>1374</v>
      </c>
      <c r="D3103" t="s">
        <v>225</v>
      </c>
      <c r="E3103">
        <v>6100</v>
      </c>
      <c r="F3103" t="s">
        <v>31</v>
      </c>
      <c r="G3103">
        <v>14</v>
      </c>
      <c r="H3103" t="s">
        <v>30</v>
      </c>
      <c r="I3103" t="s">
        <v>34</v>
      </c>
      <c r="J3103" t="s">
        <v>34</v>
      </c>
    </row>
    <row r="3104" spans="1:10" x14ac:dyDescent="0.4">
      <c r="A3104">
        <v>20241129</v>
      </c>
      <c r="B3104">
        <v>7120</v>
      </c>
      <c r="C3104" t="s">
        <v>1373</v>
      </c>
      <c r="D3104" t="s">
        <v>37</v>
      </c>
      <c r="E3104">
        <v>6050</v>
      </c>
      <c r="F3104" t="s">
        <v>36</v>
      </c>
      <c r="G3104">
        <v>13</v>
      </c>
      <c r="H3104" t="s">
        <v>35</v>
      </c>
      <c r="I3104" t="s">
        <v>34</v>
      </c>
      <c r="J3104" t="s">
        <v>34</v>
      </c>
    </row>
    <row r="3105" spans="1:10" x14ac:dyDescent="0.4">
      <c r="A3105">
        <v>20241129</v>
      </c>
      <c r="B3105">
        <v>7122</v>
      </c>
      <c r="C3105" t="s">
        <v>1372</v>
      </c>
      <c r="D3105" t="s">
        <v>37</v>
      </c>
      <c r="E3105">
        <v>3700</v>
      </c>
      <c r="F3105" t="s">
        <v>1131</v>
      </c>
      <c r="G3105">
        <v>6</v>
      </c>
      <c r="H3105" t="s">
        <v>1130</v>
      </c>
      <c r="I3105">
        <v>7</v>
      </c>
      <c r="J3105" t="s">
        <v>39</v>
      </c>
    </row>
    <row r="3106" spans="1:10" x14ac:dyDescent="0.4">
      <c r="A3106">
        <v>20241129</v>
      </c>
      <c r="B3106">
        <v>7125</v>
      </c>
      <c r="C3106" t="s">
        <v>1371</v>
      </c>
      <c r="D3106" t="s">
        <v>310</v>
      </c>
      <c r="E3106">
        <v>6050</v>
      </c>
      <c r="F3106" t="s">
        <v>36</v>
      </c>
      <c r="G3106">
        <v>13</v>
      </c>
      <c r="H3106" t="s">
        <v>35</v>
      </c>
      <c r="I3106" t="s">
        <v>34</v>
      </c>
      <c r="J3106" t="s">
        <v>34</v>
      </c>
    </row>
    <row r="3107" spans="1:10" x14ac:dyDescent="0.4">
      <c r="A3107">
        <v>20241129</v>
      </c>
      <c r="B3107">
        <v>7126</v>
      </c>
      <c r="C3107" t="s">
        <v>1370</v>
      </c>
      <c r="D3107" t="s">
        <v>37</v>
      </c>
      <c r="E3107">
        <v>6100</v>
      </c>
      <c r="F3107" t="s">
        <v>31</v>
      </c>
      <c r="G3107">
        <v>14</v>
      </c>
      <c r="H3107" t="s">
        <v>30</v>
      </c>
      <c r="I3107" t="s">
        <v>34</v>
      </c>
      <c r="J3107" t="s">
        <v>34</v>
      </c>
    </row>
    <row r="3108" spans="1:10" x14ac:dyDescent="0.4">
      <c r="A3108">
        <v>20241129</v>
      </c>
      <c r="B3108">
        <v>7127</v>
      </c>
      <c r="C3108" t="s">
        <v>1369</v>
      </c>
      <c r="D3108" t="s">
        <v>37</v>
      </c>
      <c r="E3108">
        <v>6100</v>
      </c>
      <c r="F3108" t="s">
        <v>31</v>
      </c>
      <c r="G3108">
        <v>14</v>
      </c>
      <c r="H3108" t="s">
        <v>30</v>
      </c>
      <c r="I3108">
        <v>7</v>
      </c>
      <c r="J3108" t="s">
        <v>39</v>
      </c>
    </row>
    <row r="3109" spans="1:10" x14ac:dyDescent="0.4">
      <c r="A3109">
        <v>20241129</v>
      </c>
      <c r="B3109">
        <v>7128</v>
      </c>
      <c r="C3109" t="s">
        <v>1368</v>
      </c>
      <c r="D3109" t="s">
        <v>32</v>
      </c>
      <c r="E3109">
        <v>6050</v>
      </c>
      <c r="F3109" t="s">
        <v>36</v>
      </c>
      <c r="G3109">
        <v>13</v>
      </c>
      <c r="H3109" t="s">
        <v>35</v>
      </c>
      <c r="I3109">
        <v>6</v>
      </c>
      <c r="J3109" t="s">
        <v>29</v>
      </c>
    </row>
    <row r="3110" spans="1:10" x14ac:dyDescent="0.4">
      <c r="A3110">
        <v>20241129</v>
      </c>
      <c r="B3110">
        <v>7129</v>
      </c>
      <c r="C3110" t="s">
        <v>1367</v>
      </c>
      <c r="D3110" t="s">
        <v>37</v>
      </c>
      <c r="E3110">
        <v>6100</v>
      </c>
      <c r="F3110" t="s">
        <v>31</v>
      </c>
      <c r="G3110">
        <v>14</v>
      </c>
      <c r="H3110" t="s">
        <v>30</v>
      </c>
      <c r="I3110" t="s">
        <v>34</v>
      </c>
      <c r="J3110" t="s">
        <v>34</v>
      </c>
    </row>
    <row r="3111" spans="1:10" x14ac:dyDescent="0.4">
      <c r="A3111">
        <v>20241129</v>
      </c>
      <c r="B3111">
        <v>7130</v>
      </c>
      <c r="C3111" t="s">
        <v>1366</v>
      </c>
      <c r="D3111" t="s">
        <v>32</v>
      </c>
      <c r="E3111">
        <v>6050</v>
      </c>
      <c r="F3111" t="s">
        <v>36</v>
      </c>
      <c r="G3111">
        <v>13</v>
      </c>
      <c r="H3111" t="s">
        <v>35</v>
      </c>
      <c r="I3111">
        <v>6</v>
      </c>
      <c r="J3111" t="s">
        <v>29</v>
      </c>
    </row>
    <row r="3112" spans="1:10" x14ac:dyDescent="0.4">
      <c r="A3112">
        <v>20241129</v>
      </c>
      <c r="B3112">
        <v>7131</v>
      </c>
      <c r="C3112" t="s">
        <v>1365</v>
      </c>
      <c r="D3112" t="s">
        <v>37</v>
      </c>
      <c r="E3112">
        <v>6050</v>
      </c>
      <c r="F3112" t="s">
        <v>36</v>
      </c>
      <c r="G3112">
        <v>13</v>
      </c>
      <c r="H3112" t="s">
        <v>35</v>
      </c>
      <c r="I3112" t="s">
        <v>34</v>
      </c>
      <c r="J3112" t="s">
        <v>34</v>
      </c>
    </row>
    <row r="3113" spans="1:10" x14ac:dyDescent="0.4">
      <c r="A3113">
        <v>20241129</v>
      </c>
      <c r="B3113">
        <v>7132</v>
      </c>
      <c r="C3113" t="s">
        <v>1364</v>
      </c>
      <c r="D3113" t="s">
        <v>310</v>
      </c>
      <c r="E3113">
        <v>6050</v>
      </c>
      <c r="F3113" t="s">
        <v>36</v>
      </c>
      <c r="G3113">
        <v>13</v>
      </c>
      <c r="H3113" t="s">
        <v>35</v>
      </c>
      <c r="I3113" t="s">
        <v>34</v>
      </c>
      <c r="J3113" t="s">
        <v>34</v>
      </c>
    </row>
    <row r="3114" spans="1:10" x14ac:dyDescent="0.4">
      <c r="A3114">
        <v>20241129</v>
      </c>
      <c r="B3114">
        <v>7133</v>
      </c>
      <c r="C3114" t="s">
        <v>1363</v>
      </c>
      <c r="D3114" t="s">
        <v>225</v>
      </c>
      <c r="E3114">
        <v>6100</v>
      </c>
      <c r="F3114" t="s">
        <v>31</v>
      </c>
      <c r="G3114">
        <v>14</v>
      </c>
      <c r="H3114" t="s">
        <v>30</v>
      </c>
      <c r="I3114" t="s">
        <v>34</v>
      </c>
      <c r="J3114" t="s">
        <v>34</v>
      </c>
    </row>
    <row r="3115" spans="1:10" x14ac:dyDescent="0.4">
      <c r="A3115">
        <v>20241129</v>
      </c>
      <c r="B3115">
        <v>7134</v>
      </c>
      <c r="C3115" t="s">
        <v>1362</v>
      </c>
      <c r="D3115" t="s">
        <v>37</v>
      </c>
      <c r="E3115">
        <v>6100</v>
      </c>
      <c r="F3115" t="s">
        <v>31</v>
      </c>
      <c r="G3115">
        <v>14</v>
      </c>
      <c r="H3115" t="s">
        <v>30</v>
      </c>
      <c r="I3115" t="s">
        <v>34</v>
      </c>
      <c r="J3115" t="s">
        <v>34</v>
      </c>
    </row>
    <row r="3116" spans="1:10" x14ac:dyDescent="0.4">
      <c r="A3116">
        <v>20241129</v>
      </c>
      <c r="B3116">
        <v>7135</v>
      </c>
      <c r="C3116" t="s">
        <v>1361</v>
      </c>
      <c r="D3116" t="s">
        <v>37</v>
      </c>
      <c r="E3116">
        <v>6100</v>
      </c>
      <c r="F3116" t="s">
        <v>31</v>
      </c>
      <c r="G3116">
        <v>14</v>
      </c>
      <c r="H3116" t="s">
        <v>30</v>
      </c>
      <c r="I3116">
        <v>7</v>
      </c>
      <c r="J3116" t="s">
        <v>39</v>
      </c>
    </row>
    <row r="3117" spans="1:10" x14ac:dyDescent="0.4">
      <c r="A3117">
        <v>20241129</v>
      </c>
      <c r="B3117">
        <v>7136</v>
      </c>
      <c r="C3117" t="s">
        <v>1360</v>
      </c>
      <c r="D3117" t="s">
        <v>310</v>
      </c>
      <c r="E3117">
        <v>6100</v>
      </c>
      <c r="F3117" t="s">
        <v>31</v>
      </c>
      <c r="G3117">
        <v>14</v>
      </c>
      <c r="H3117" t="s">
        <v>30</v>
      </c>
      <c r="I3117" t="s">
        <v>34</v>
      </c>
      <c r="J3117" t="s">
        <v>34</v>
      </c>
    </row>
    <row r="3118" spans="1:10" x14ac:dyDescent="0.4">
      <c r="A3118">
        <v>20241129</v>
      </c>
      <c r="B3118">
        <v>7137</v>
      </c>
      <c r="C3118" t="s">
        <v>1359</v>
      </c>
      <c r="D3118" t="s">
        <v>310</v>
      </c>
      <c r="E3118">
        <v>6100</v>
      </c>
      <c r="F3118" t="s">
        <v>31</v>
      </c>
      <c r="G3118">
        <v>14</v>
      </c>
      <c r="H3118" t="s">
        <v>30</v>
      </c>
      <c r="I3118" t="s">
        <v>34</v>
      </c>
      <c r="J3118" t="s">
        <v>34</v>
      </c>
    </row>
    <row r="3119" spans="1:10" x14ac:dyDescent="0.4">
      <c r="A3119">
        <v>20241129</v>
      </c>
      <c r="B3119">
        <v>7138</v>
      </c>
      <c r="C3119" t="s">
        <v>1358</v>
      </c>
      <c r="D3119" t="s">
        <v>225</v>
      </c>
      <c r="E3119">
        <v>6100</v>
      </c>
      <c r="F3119" t="s">
        <v>31</v>
      </c>
      <c r="G3119">
        <v>14</v>
      </c>
      <c r="H3119" t="s">
        <v>30</v>
      </c>
      <c r="I3119" t="s">
        <v>34</v>
      </c>
      <c r="J3119" t="s">
        <v>34</v>
      </c>
    </row>
    <row r="3120" spans="1:10" x14ac:dyDescent="0.4">
      <c r="A3120">
        <v>20241129</v>
      </c>
      <c r="B3120">
        <v>7139</v>
      </c>
      <c r="C3120" t="s">
        <v>1357</v>
      </c>
      <c r="D3120" t="s">
        <v>310</v>
      </c>
      <c r="E3120">
        <v>6050</v>
      </c>
      <c r="F3120" t="s">
        <v>36</v>
      </c>
      <c r="G3120">
        <v>13</v>
      </c>
      <c r="H3120" t="s">
        <v>35</v>
      </c>
      <c r="I3120" t="s">
        <v>34</v>
      </c>
      <c r="J3120" t="s">
        <v>34</v>
      </c>
    </row>
    <row r="3121" spans="1:10" x14ac:dyDescent="0.4">
      <c r="A3121">
        <v>20241129</v>
      </c>
      <c r="B3121">
        <v>7140</v>
      </c>
      <c r="C3121" t="s">
        <v>1356</v>
      </c>
      <c r="D3121" t="s">
        <v>225</v>
      </c>
      <c r="E3121">
        <v>6100</v>
      </c>
      <c r="F3121" t="s">
        <v>31</v>
      </c>
      <c r="G3121">
        <v>14</v>
      </c>
      <c r="H3121" t="s">
        <v>30</v>
      </c>
      <c r="I3121" t="s">
        <v>34</v>
      </c>
      <c r="J3121" t="s">
        <v>34</v>
      </c>
    </row>
    <row r="3122" spans="1:10" x14ac:dyDescent="0.4">
      <c r="A3122">
        <v>20241129</v>
      </c>
      <c r="B3122">
        <v>7148</v>
      </c>
      <c r="C3122" t="s">
        <v>1355</v>
      </c>
      <c r="D3122" t="s">
        <v>32</v>
      </c>
      <c r="E3122">
        <v>7100</v>
      </c>
      <c r="F3122" t="s">
        <v>614</v>
      </c>
      <c r="G3122">
        <v>16</v>
      </c>
      <c r="H3122" t="s">
        <v>601</v>
      </c>
      <c r="I3122">
        <v>6</v>
      </c>
      <c r="J3122" t="s">
        <v>29</v>
      </c>
    </row>
    <row r="3123" spans="1:10" x14ac:dyDescent="0.4">
      <c r="A3123">
        <v>20241129</v>
      </c>
      <c r="B3123">
        <v>7150</v>
      </c>
      <c r="C3123" t="s">
        <v>1354</v>
      </c>
      <c r="D3123" t="s">
        <v>37</v>
      </c>
      <c r="E3123">
        <v>7050</v>
      </c>
      <c r="F3123" t="s">
        <v>624</v>
      </c>
      <c r="G3123">
        <v>15</v>
      </c>
      <c r="H3123" t="s">
        <v>623</v>
      </c>
      <c r="I3123">
        <v>7</v>
      </c>
      <c r="J3123" t="s">
        <v>39</v>
      </c>
    </row>
    <row r="3124" spans="1:10" x14ac:dyDescent="0.4">
      <c r="A3124">
        <v>20241129</v>
      </c>
      <c r="B3124">
        <v>7157</v>
      </c>
      <c r="C3124" t="s">
        <v>1353</v>
      </c>
      <c r="D3124" t="s">
        <v>225</v>
      </c>
      <c r="E3124">
        <v>7150</v>
      </c>
      <c r="F3124" t="s">
        <v>602</v>
      </c>
      <c r="G3124">
        <v>16</v>
      </c>
      <c r="H3124" t="s">
        <v>601</v>
      </c>
      <c r="I3124" t="s">
        <v>34</v>
      </c>
      <c r="J3124" t="s">
        <v>34</v>
      </c>
    </row>
    <row r="3125" spans="1:10" x14ac:dyDescent="0.4">
      <c r="A3125">
        <v>20241129</v>
      </c>
      <c r="B3125">
        <v>7161</v>
      </c>
      <c r="C3125" t="s">
        <v>1352</v>
      </c>
      <c r="D3125" t="s">
        <v>37</v>
      </c>
      <c r="E3125">
        <v>7050</v>
      </c>
      <c r="F3125" t="s">
        <v>624</v>
      </c>
      <c r="G3125">
        <v>15</v>
      </c>
      <c r="H3125" t="s">
        <v>623</v>
      </c>
      <c r="I3125">
        <v>7</v>
      </c>
      <c r="J3125" t="s">
        <v>39</v>
      </c>
    </row>
    <row r="3126" spans="1:10" x14ac:dyDescent="0.4">
      <c r="A3126">
        <v>20241129</v>
      </c>
      <c r="B3126">
        <v>7162</v>
      </c>
      <c r="C3126" t="s">
        <v>1351</v>
      </c>
      <c r="D3126" t="s">
        <v>37</v>
      </c>
      <c r="E3126">
        <v>7100</v>
      </c>
      <c r="F3126" t="s">
        <v>614</v>
      </c>
      <c r="G3126">
        <v>16</v>
      </c>
      <c r="H3126" t="s">
        <v>601</v>
      </c>
      <c r="I3126" t="s">
        <v>34</v>
      </c>
      <c r="J3126" t="s">
        <v>34</v>
      </c>
    </row>
    <row r="3127" spans="1:10" x14ac:dyDescent="0.4">
      <c r="A3127">
        <v>20241129</v>
      </c>
      <c r="B3127">
        <v>7163</v>
      </c>
      <c r="C3127" t="s">
        <v>1350</v>
      </c>
      <c r="D3127" t="s">
        <v>37</v>
      </c>
      <c r="E3127">
        <v>7050</v>
      </c>
      <c r="F3127" t="s">
        <v>624</v>
      </c>
      <c r="G3127">
        <v>15</v>
      </c>
      <c r="H3127" t="s">
        <v>623</v>
      </c>
      <c r="I3127" t="s">
        <v>34</v>
      </c>
      <c r="J3127" t="s">
        <v>34</v>
      </c>
    </row>
    <row r="3128" spans="1:10" x14ac:dyDescent="0.4">
      <c r="A3128">
        <v>20241129</v>
      </c>
      <c r="B3128">
        <v>7164</v>
      </c>
      <c r="C3128" t="s">
        <v>1349</v>
      </c>
      <c r="D3128" t="s">
        <v>32</v>
      </c>
      <c r="E3128">
        <v>7200</v>
      </c>
      <c r="F3128" t="s">
        <v>605</v>
      </c>
      <c r="G3128">
        <v>16</v>
      </c>
      <c r="H3128" t="s">
        <v>601</v>
      </c>
      <c r="I3128">
        <v>4</v>
      </c>
      <c r="J3128" t="s">
        <v>44</v>
      </c>
    </row>
    <row r="3129" spans="1:10" x14ac:dyDescent="0.4">
      <c r="A3129">
        <v>20241129</v>
      </c>
      <c r="B3129">
        <v>7167</v>
      </c>
      <c r="C3129" t="s">
        <v>1348</v>
      </c>
      <c r="D3129" t="s">
        <v>32</v>
      </c>
      <c r="E3129">
        <v>7050</v>
      </c>
      <c r="F3129" t="s">
        <v>624</v>
      </c>
      <c r="G3129">
        <v>15</v>
      </c>
      <c r="H3129" t="s">
        <v>623</v>
      </c>
      <c r="I3129">
        <v>4</v>
      </c>
      <c r="J3129" t="s">
        <v>44</v>
      </c>
    </row>
    <row r="3130" spans="1:10" x14ac:dyDescent="0.4">
      <c r="A3130">
        <v>20241129</v>
      </c>
      <c r="B3130">
        <v>7170</v>
      </c>
      <c r="C3130" t="s">
        <v>1347</v>
      </c>
      <c r="D3130" t="s">
        <v>310</v>
      </c>
      <c r="E3130">
        <v>7150</v>
      </c>
      <c r="F3130" t="s">
        <v>602</v>
      </c>
      <c r="G3130">
        <v>16</v>
      </c>
      <c r="H3130" t="s">
        <v>601</v>
      </c>
      <c r="I3130" t="s">
        <v>34</v>
      </c>
      <c r="J3130" t="s">
        <v>34</v>
      </c>
    </row>
    <row r="3131" spans="1:10" x14ac:dyDescent="0.4">
      <c r="A3131">
        <v>20241129</v>
      </c>
      <c r="B3131">
        <v>7172</v>
      </c>
      <c r="C3131" t="s">
        <v>1346</v>
      </c>
      <c r="D3131" t="s">
        <v>32</v>
      </c>
      <c r="E3131">
        <v>7100</v>
      </c>
      <c r="F3131" t="s">
        <v>614</v>
      </c>
      <c r="G3131">
        <v>16</v>
      </c>
      <c r="H3131" t="s">
        <v>601</v>
      </c>
      <c r="I3131">
        <v>6</v>
      </c>
      <c r="J3131" t="s">
        <v>29</v>
      </c>
    </row>
    <row r="3132" spans="1:10" x14ac:dyDescent="0.4">
      <c r="A3132">
        <v>20241129</v>
      </c>
      <c r="B3132">
        <v>7173</v>
      </c>
      <c r="C3132" t="s">
        <v>1345</v>
      </c>
      <c r="D3132" t="s">
        <v>32</v>
      </c>
      <c r="E3132">
        <v>7050</v>
      </c>
      <c r="F3132" t="s">
        <v>624</v>
      </c>
      <c r="G3132">
        <v>15</v>
      </c>
      <c r="H3132" t="s">
        <v>623</v>
      </c>
      <c r="I3132">
        <v>6</v>
      </c>
      <c r="J3132" t="s">
        <v>29</v>
      </c>
    </row>
    <row r="3133" spans="1:10" x14ac:dyDescent="0.4">
      <c r="A3133">
        <v>20241129</v>
      </c>
      <c r="B3133">
        <v>7175</v>
      </c>
      <c r="C3133" t="s">
        <v>1344</v>
      </c>
      <c r="D3133" t="s">
        <v>37</v>
      </c>
      <c r="E3133">
        <v>7100</v>
      </c>
      <c r="F3133" t="s">
        <v>614</v>
      </c>
      <c r="G3133">
        <v>16</v>
      </c>
      <c r="H3133" t="s">
        <v>601</v>
      </c>
      <c r="I3133" t="s">
        <v>34</v>
      </c>
      <c r="J3133" t="s">
        <v>34</v>
      </c>
    </row>
    <row r="3134" spans="1:10" x14ac:dyDescent="0.4">
      <c r="A3134">
        <v>20241129</v>
      </c>
      <c r="B3134">
        <v>7176</v>
      </c>
      <c r="C3134" t="s">
        <v>4621</v>
      </c>
      <c r="D3134" t="s">
        <v>310</v>
      </c>
      <c r="E3134">
        <v>7100</v>
      </c>
      <c r="F3134" t="s">
        <v>614</v>
      </c>
      <c r="G3134">
        <v>16</v>
      </c>
      <c r="H3134" t="s">
        <v>601</v>
      </c>
      <c r="I3134" t="s">
        <v>34</v>
      </c>
      <c r="J3134" t="s">
        <v>34</v>
      </c>
    </row>
    <row r="3135" spans="1:10" x14ac:dyDescent="0.4">
      <c r="A3135">
        <v>20241129</v>
      </c>
      <c r="B3135">
        <v>7177</v>
      </c>
      <c r="C3135" t="s">
        <v>1343</v>
      </c>
      <c r="D3135" t="s">
        <v>37</v>
      </c>
      <c r="E3135">
        <v>7100</v>
      </c>
      <c r="F3135" t="s">
        <v>614</v>
      </c>
      <c r="G3135">
        <v>16</v>
      </c>
      <c r="H3135" t="s">
        <v>601</v>
      </c>
      <c r="I3135" t="s">
        <v>34</v>
      </c>
      <c r="J3135" t="s">
        <v>34</v>
      </c>
    </row>
    <row r="3136" spans="1:10" x14ac:dyDescent="0.4">
      <c r="A3136">
        <v>20241129</v>
      </c>
      <c r="B3136">
        <v>7180</v>
      </c>
      <c r="C3136" t="s">
        <v>1342</v>
      </c>
      <c r="D3136" t="s">
        <v>32</v>
      </c>
      <c r="E3136">
        <v>7050</v>
      </c>
      <c r="F3136" t="s">
        <v>624</v>
      </c>
      <c r="G3136">
        <v>15</v>
      </c>
      <c r="H3136" t="s">
        <v>623</v>
      </c>
      <c r="I3136">
        <v>4</v>
      </c>
      <c r="J3136" t="s">
        <v>44</v>
      </c>
    </row>
    <row r="3137" spans="1:10" x14ac:dyDescent="0.4">
      <c r="A3137">
        <v>20241129</v>
      </c>
      <c r="B3137">
        <v>7181</v>
      </c>
      <c r="C3137" t="s">
        <v>1341</v>
      </c>
      <c r="D3137" t="s">
        <v>32</v>
      </c>
      <c r="E3137">
        <v>7150</v>
      </c>
      <c r="F3137" t="s">
        <v>602</v>
      </c>
      <c r="G3137">
        <v>16</v>
      </c>
      <c r="H3137" t="s">
        <v>601</v>
      </c>
      <c r="I3137">
        <v>4</v>
      </c>
      <c r="J3137" t="s">
        <v>44</v>
      </c>
    </row>
    <row r="3138" spans="1:10" x14ac:dyDescent="0.4">
      <c r="A3138">
        <v>20241129</v>
      </c>
      <c r="B3138">
        <v>7182</v>
      </c>
      <c r="C3138" t="s">
        <v>1340</v>
      </c>
      <c r="D3138" t="s">
        <v>32</v>
      </c>
      <c r="E3138">
        <v>7050</v>
      </c>
      <c r="F3138" t="s">
        <v>624</v>
      </c>
      <c r="G3138">
        <v>15</v>
      </c>
      <c r="H3138" t="s">
        <v>623</v>
      </c>
      <c r="I3138">
        <v>2</v>
      </c>
      <c r="J3138" t="s">
        <v>114</v>
      </c>
    </row>
    <row r="3139" spans="1:10" x14ac:dyDescent="0.4">
      <c r="A3139">
        <v>20241129</v>
      </c>
      <c r="B3139">
        <v>7183</v>
      </c>
      <c r="C3139" t="s">
        <v>1339</v>
      </c>
      <c r="D3139" t="s">
        <v>37</v>
      </c>
      <c r="E3139">
        <v>7200</v>
      </c>
      <c r="F3139" t="s">
        <v>605</v>
      </c>
      <c r="G3139">
        <v>16</v>
      </c>
      <c r="H3139" t="s">
        <v>601</v>
      </c>
      <c r="I3139">
        <v>7</v>
      </c>
      <c r="J3139" t="s">
        <v>39</v>
      </c>
    </row>
    <row r="3140" spans="1:10" x14ac:dyDescent="0.4">
      <c r="A3140">
        <v>20241129</v>
      </c>
      <c r="B3140">
        <v>7184</v>
      </c>
      <c r="C3140" t="s">
        <v>1338</v>
      </c>
      <c r="D3140" t="s">
        <v>32</v>
      </c>
      <c r="E3140">
        <v>7050</v>
      </c>
      <c r="F3140" t="s">
        <v>624</v>
      </c>
      <c r="G3140">
        <v>15</v>
      </c>
      <c r="H3140" t="s">
        <v>623</v>
      </c>
      <c r="I3140">
        <v>6</v>
      </c>
      <c r="J3140" t="s">
        <v>29</v>
      </c>
    </row>
    <row r="3141" spans="1:10" x14ac:dyDescent="0.4">
      <c r="A3141">
        <v>20241129</v>
      </c>
      <c r="B3141">
        <v>7185</v>
      </c>
      <c r="C3141" t="s">
        <v>1337</v>
      </c>
      <c r="D3141" t="s">
        <v>37</v>
      </c>
      <c r="E3141">
        <v>7100</v>
      </c>
      <c r="F3141" t="s">
        <v>614</v>
      </c>
      <c r="G3141">
        <v>16</v>
      </c>
      <c r="H3141" t="s">
        <v>601</v>
      </c>
      <c r="I3141" t="s">
        <v>34</v>
      </c>
      <c r="J3141" t="s">
        <v>34</v>
      </c>
    </row>
    <row r="3142" spans="1:10" x14ac:dyDescent="0.4">
      <c r="A3142">
        <v>20241129</v>
      </c>
      <c r="B3142">
        <v>7186</v>
      </c>
      <c r="C3142" t="s">
        <v>1336</v>
      </c>
      <c r="D3142" t="s">
        <v>32</v>
      </c>
      <c r="E3142">
        <v>7050</v>
      </c>
      <c r="F3142" t="s">
        <v>624</v>
      </c>
      <c r="G3142">
        <v>15</v>
      </c>
      <c r="H3142" t="s">
        <v>623</v>
      </c>
      <c r="I3142">
        <v>4</v>
      </c>
      <c r="J3142" t="s">
        <v>44</v>
      </c>
    </row>
    <row r="3143" spans="1:10" x14ac:dyDescent="0.4">
      <c r="A3143">
        <v>20241129</v>
      </c>
      <c r="B3143">
        <v>7187</v>
      </c>
      <c r="C3143" t="s">
        <v>1335</v>
      </c>
      <c r="D3143" t="s">
        <v>32</v>
      </c>
      <c r="E3143">
        <v>7200</v>
      </c>
      <c r="F3143" t="s">
        <v>605</v>
      </c>
      <c r="G3143">
        <v>16</v>
      </c>
      <c r="H3143" t="s">
        <v>601</v>
      </c>
      <c r="I3143">
        <v>7</v>
      </c>
      <c r="J3143" t="s">
        <v>39</v>
      </c>
    </row>
    <row r="3144" spans="1:10" x14ac:dyDescent="0.4">
      <c r="A3144">
        <v>20241129</v>
      </c>
      <c r="B3144">
        <v>7189</v>
      </c>
      <c r="C3144" t="s">
        <v>1334</v>
      </c>
      <c r="D3144" t="s">
        <v>32</v>
      </c>
      <c r="E3144">
        <v>7050</v>
      </c>
      <c r="F3144" t="s">
        <v>624</v>
      </c>
      <c r="G3144">
        <v>15</v>
      </c>
      <c r="H3144" t="s">
        <v>623</v>
      </c>
      <c r="I3144">
        <v>6</v>
      </c>
      <c r="J3144" t="s">
        <v>29</v>
      </c>
    </row>
    <row r="3145" spans="1:10" x14ac:dyDescent="0.4">
      <c r="A3145">
        <v>20241129</v>
      </c>
      <c r="B3145">
        <v>7191</v>
      </c>
      <c r="C3145" t="s">
        <v>1333</v>
      </c>
      <c r="D3145" t="s">
        <v>37</v>
      </c>
      <c r="E3145">
        <v>7200</v>
      </c>
      <c r="F3145" t="s">
        <v>605</v>
      </c>
      <c r="G3145">
        <v>16</v>
      </c>
      <c r="H3145" t="s">
        <v>601</v>
      </c>
      <c r="I3145">
        <v>7</v>
      </c>
      <c r="J3145" t="s">
        <v>39</v>
      </c>
    </row>
    <row r="3146" spans="1:10" x14ac:dyDescent="0.4">
      <c r="A3146">
        <v>20241129</v>
      </c>
      <c r="B3146">
        <v>7192</v>
      </c>
      <c r="C3146" t="s">
        <v>1332</v>
      </c>
      <c r="D3146" t="s">
        <v>37</v>
      </c>
      <c r="E3146">
        <v>7200</v>
      </c>
      <c r="F3146" t="s">
        <v>605</v>
      </c>
      <c r="G3146">
        <v>16</v>
      </c>
      <c r="H3146" t="s">
        <v>601</v>
      </c>
      <c r="I3146">
        <v>7</v>
      </c>
      <c r="J3146" t="s">
        <v>39</v>
      </c>
    </row>
    <row r="3147" spans="1:10" x14ac:dyDescent="0.4">
      <c r="A3147">
        <v>20241129</v>
      </c>
      <c r="B3147">
        <v>7196</v>
      </c>
      <c r="C3147" t="s">
        <v>1331</v>
      </c>
      <c r="D3147" t="s">
        <v>37</v>
      </c>
      <c r="E3147">
        <v>7200</v>
      </c>
      <c r="F3147" t="s">
        <v>605</v>
      </c>
      <c r="G3147">
        <v>16</v>
      </c>
      <c r="H3147" t="s">
        <v>601</v>
      </c>
      <c r="I3147">
        <v>7</v>
      </c>
      <c r="J3147" t="s">
        <v>39</v>
      </c>
    </row>
    <row r="3148" spans="1:10" x14ac:dyDescent="0.4">
      <c r="A3148">
        <v>20241129</v>
      </c>
      <c r="B3148">
        <v>7198</v>
      </c>
      <c r="C3148" t="s">
        <v>1330</v>
      </c>
      <c r="D3148" t="s">
        <v>32</v>
      </c>
      <c r="E3148">
        <v>7200</v>
      </c>
      <c r="F3148" t="s">
        <v>605</v>
      </c>
      <c r="G3148">
        <v>16</v>
      </c>
      <c r="H3148" t="s">
        <v>601</v>
      </c>
      <c r="I3148">
        <v>7</v>
      </c>
      <c r="J3148" t="s">
        <v>39</v>
      </c>
    </row>
    <row r="3149" spans="1:10" x14ac:dyDescent="0.4">
      <c r="A3149">
        <v>20241129</v>
      </c>
      <c r="B3149">
        <v>7199</v>
      </c>
      <c r="C3149" t="s">
        <v>1329</v>
      </c>
      <c r="D3149" t="s">
        <v>32</v>
      </c>
      <c r="E3149">
        <v>7200</v>
      </c>
      <c r="F3149" t="s">
        <v>605</v>
      </c>
      <c r="G3149">
        <v>16</v>
      </c>
      <c r="H3149" t="s">
        <v>601</v>
      </c>
      <c r="I3149">
        <v>6</v>
      </c>
      <c r="J3149" t="s">
        <v>29</v>
      </c>
    </row>
    <row r="3150" spans="1:10" x14ac:dyDescent="0.4">
      <c r="A3150">
        <v>20241129</v>
      </c>
      <c r="B3150">
        <v>7201</v>
      </c>
      <c r="C3150" t="s">
        <v>1328</v>
      </c>
      <c r="D3150" t="s">
        <v>32</v>
      </c>
      <c r="E3150">
        <v>3700</v>
      </c>
      <c r="F3150" t="s">
        <v>1131</v>
      </c>
      <c r="G3150">
        <v>6</v>
      </c>
      <c r="H3150" t="s">
        <v>1130</v>
      </c>
      <c r="I3150">
        <v>2</v>
      </c>
      <c r="J3150" t="s">
        <v>114</v>
      </c>
    </row>
    <row r="3151" spans="1:10" x14ac:dyDescent="0.4">
      <c r="A3151">
        <v>20241129</v>
      </c>
      <c r="B3151">
        <v>7202</v>
      </c>
      <c r="C3151" t="s">
        <v>1327</v>
      </c>
      <c r="D3151" t="s">
        <v>32</v>
      </c>
      <c r="E3151">
        <v>3700</v>
      </c>
      <c r="F3151" t="s">
        <v>1131</v>
      </c>
      <c r="G3151">
        <v>6</v>
      </c>
      <c r="H3151" t="s">
        <v>1130</v>
      </c>
      <c r="I3151">
        <v>4</v>
      </c>
      <c r="J3151" t="s">
        <v>44</v>
      </c>
    </row>
    <row r="3152" spans="1:10" x14ac:dyDescent="0.4">
      <c r="A3152">
        <v>20241129</v>
      </c>
      <c r="B3152">
        <v>7203</v>
      </c>
      <c r="C3152" t="s">
        <v>1326</v>
      </c>
      <c r="D3152" t="s">
        <v>32</v>
      </c>
      <c r="E3152">
        <v>3700</v>
      </c>
      <c r="F3152" t="s">
        <v>1131</v>
      </c>
      <c r="G3152">
        <v>6</v>
      </c>
      <c r="H3152" t="s">
        <v>1130</v>
      </c>
      <c r="I3152">
        <v>1</v>
      </c>
      <c r="J3152" t="s">
        <v>48</v>
      </c>
    </row>
    <row r="3153" spans="1:10" x14ac:dyDescent="0.4">
      <c r="A3153">
        <v>20241129</v>
      </c>
      <c r="B3153">
        <v>7205</v>
      </c>
      <c r="C3153" t="s">
        <v>1325</v>
      </c>
      <c r="D3153" t="s">
        <v>32</v>
      </c>
      <c r="E3153">
        <v>3700</v>
      </c>
      <c r="F3153" t="s">
        <v>1131</v>
      </c>
      <c r="G3153">
        <v>6</v>
      </c>
      <c r="H3153" t="s">
        <v>1130</v>
      </c>
      <c r="I3153">
        <v>4</v>
      </c>
      <c r="J3153" t="s">
        <v>44</v>
      </c>
    </row>
    <row r="3154" spans="1:10" x14ac:dyDescent="0.4">
      <c r="A3154">
        <v>20241129</v>
      </c>
      <c r="B3154">
        <v>7208</v>
      </c>
      <c r="C3154" t="s">
        <v>1324</v>
      </c>
      <c r="D3154" t="s">
        <v>37</v>
      </c>
      <c r="E3154">
        <v>3700</v>
      </c>
      <c r="F3154" t="s">
        <v>1131</v>
      </c>
      <c r="G3154">
        <v>6</v>
      </c>
      <c r="H3154" t="s">
        <v>1130</v>
      </c>
      <c r="I3154" t="s">
        <v>34</v>
      </c>
      <c r="J3154" t="s">
        <v>34</v>
      </c>
    </row>
    <row r="3155" spans="1:10" x14ac:dyDescent="0.4">
      <c r="A3155">
        <v>20241129</v>
      </c>
      <c r="B3155">
        <v>7211</v>
      </c>
      <c r="C3155" t="s">
        <v>1323</v>
      </c>
      <c r="D3155" t="s">
        <v>32</v>
      </c>
      <c r="E3155">
        <v>3700</v>
      </c>
      <c r="F3155" t="s">
        <v>1131</v>
      </c>
      <c r="G3155">
        <v>6</v>
      </c>
      <c r="H3155" t="s">
        <v>1130</v>
      </c>
      <c r="I3155">
        <v>4</v>
      </c>
      <c r="J3155" t="s">
        <v>44</v>
      </c>
    </row>
    <row r="3156" spans="1:10" x14ac:dyDescent="0.4">
      <c r="A3156">
        <v>20241129</v>
      </c>
      <c r="B3156">
        <v>7212</v>
      </c>
      <c r="C3156" t="s">
        <v>1322</v>
      </c>
      <c r="D3156" t="s">
        <v>37</v>
      </c>
      <c r="E3156">
        <v>3700</v>
      </c>
      <c r="F3156" t="s">
        <v>1131</v>
      </c>
      <c r="G3156">
        <v>6</v>
      </c>
      <c r="H3156" t="s">
        <v>1130</v>
      </c>
      <c r="I3156">
        <v>7</v>
      </c>
      <c r="J3156" t="s">
        <v>39</v>
      </c>
    </row>
    <row r="3157" spans="1:10" x14ac:dyDescent="0.4">
      <c r="A3157">
        <v>20241129</v>
      </c>
      <c r="B3157">
        <v>7213</v>
      </c>
      <c r="C3157" t="s">
        <v>1321</v>
      </c>
      <c r="D3157" t="s">
        <v>37</v>
      </c>
      <c r="E3157">
        <v>3700</v>
      </c>
      <c r="F3157" t="s">
        <v>1131</v>
      </c>
      <c r="G3157">
        <v>6</v>
      </c>
      <c r="H3157" t="s">
        <v>1130</v>
      </c>
      <c r="I3157">
        <v>7</v>
      </c>
      <c r="J3157" t="s">
        <v>39</v>
      </c>
    </row>
    <row r="3158" spans="1:10" x14ac:dyDescent="0.4">
      <c r="A3158">
        <v>20241129</v>
      </c>
      <c r="B3158">
        <v>7214</v>
      </c>
      <c r="C3158" t="s">
        <v>1320</v>
      </c>
      <c r="D3158" t="s">
        <v>37</v>
      </c>
      <c r="E3158">
        <v>3700</v>
      </c>
      <c r="F3158" t="s">
        <v>1131</v>
      </c>
      <c r="G3158">
        <v>6</v>
      </c>
      <c r="H3158" t="s">
        <v>1130</v>
      </c>
      <c r="I3158">
        <v>7</v>
      </c>
      <c r="J3158" t="s">
        <v>39</v>
      </c>
    </row>
    <row r="3159" spans="1:10" x14ac:dyDescent="0.4">
      <c r="A3159">
        <v>20241129</v>
      </c>
      <c r="B3159">
        <v>7215</v>
      </c>
      <c r="C3159" t="s">
        <v>1319</v>
      </c>
      <c r="D3159" t="s">
        <v>37</v>
      </c>
      <c r="E3159">
        <v>3700</v>
      </c>
      <c r="F3159" t="s">
        <v>1131</v>
      </c>
      <c r="G3159">
        <v>6</v>
      </c>
      <c r="H3159" t="s">
        <v>1130</v>
      </c>
      <c r="I3159">
        <v>7</v>
      </c>
      <c r="J3159" t="s">
        <v>39</v>
      </c>
    </row>
    <row r="3160" spans="1:10" x14ac:dyDescent="0.4">
      <c r="A3160">
        <v>20241129</v>
      </c>
      <c r="B3160">
        <v>7217</v>
      </c>
      <c r="C3160" t="s">
        <v>1318</v>
      </c>
      <c r="D3160" t="s">
        <v>37</v>
      </c>
      <c r="E3160">
        <v>3700</v>
      </c>
      <c r="F3160" t="s">
        <v>1131</v>
      </c>
      <c r="G3160">
        <v>6</v>
      </c>
      <c r="H3160" t="s">
        <v>1130</v>
      </c>
      <c r="I3160" t="s">
        <v>34</v>
      </c>
      <c r="J3160" t="s">
        <v>34</v>
      </c>
    </row>
    <row r="3161" spans="1:10" x14ac:dyDescent="0.4">
      <c r="A3161">
        <v>20241129</v>
      </c>
      <c r="B3161">
        <v>7218</v>
      </c>
      <c r="C3161" t="s">
        <v>1317</v>
      </c>
      <c r="D3161" t="s">
        <v>37</v>
      </c>
      <c r="E3161">
        <v>3700</v>
      </c>
      <c r="F3161" t="s">
        <v>1131</v>
      </c>
      <c r="G3161">
        <v>6</v>
      </c>
      <c r="H3161" t="s">
        <v>1130</v>
      </c>
      <c r="I3161" t="s">
        <v>34</v>
      </c>
      <c r="J3161" t="s">
        <v>34</v>
      </c>
    </row>
    <row r="3162" spans="1:10" x14ac:dyDescent="0.4">
      <c r="A3162">
        <v>20241129</v>
      </c>
      <c r="B3162">
        <v>7219</v>
      </c>
      <c r="C3162" t="s">
        <v>1316</v>
      </c>
      <c r="D3162" t="s">
        <v>37</v>
      </c>
      <c r="E3162">
        <v>3700</v>
      </c>
      <c r="F3162" t="s">
        <v>1131</v>
      </c>
      <c r="G3162">
        <v>6</v>
      </c>
      <c r="H3162" t="s">
        <v>1130</v>
      </c>
      <c r="I3162" t="s">
        <v>34</v>
      </c>
      <c r="J3162" t="s">
        <v>34</v>
      </c>
    </row>
    <row r="3163" spans="1:10" x14ac:dyDescent="0.4">
      <c r="A3163">
        <v>20241129</v>
      </c>
      <c r="B3163">
        <v>7220</v>
      </c>
      <c r="C3163" t="s">
        <v>1315</v>
      </c>
      <c r="D3163" t="s">
        <v>32</v>
      </c>
      <c r="E3163">
        <v>3700</v>
      </c>
      <c r="F3163" t="s">
        <v>1131</v>
      </c>
      <c r="G3163">
        <v>6</v>
      </c>
      <c r="H3163" t="s">
        <v>1130</v>
      </c>
      <c r="I3163">
        <v>6</v>
      </c>
      <c r="J3163" t="s">
        <v>29</v>
      </c>
    </row>
    <row r="3164" spans="1:10" x14ac:dyDescent="0.4">
      <c r="A3164">
        <v>20241129</v>
      </c>
      <c r="B3164">
        <v>7222</v>
      </c>
      <c r="C3164" t="s">
        <v>1314</v>
      </c>
      <c r="D3164" t="s">
        <v>37</v>
      </c>
      <c r="E3164">
        <v>3700</v>
      </c>
      <c r="F3164" t="s">
        <v>1131</v>
      </c>
      <c r="G3164">
        <v>6</v>
      </c>
      <c r="H3164" t="s">
        <v>1130</v>
      </c>
      <c r="I3164">
        <v>7</v>
      </c>
      <c r="J3164" t="s">
        <v>39</v>
      </c>
    </row>
    <row r="3165" spans="1:10" x14ac:dyDescent="0.4">
      <c r="A3165">
        <v>20241129</v>
      </c>
      <c r="B3165">
        <v>7224</v>
      </c>
      <c r="C3165" t="s">
        <v>1313</v>
      </c>
      <c r="D3165" t="s">
        <v>32</v>
      </c>
      <c r="E3165">
        <v>3700</v>
      </c>
      <c r="F3165" t="s">
        <v>1131</v>
      </c>
      <c r="G3165">
        <v>6</v>
      </c>
      <c r="H3165" t="s">
        <v>1130</v>
      </c>
      <c r="I3165">
        <v>6</v>
      </c>
      <c r="J3165" t="s">
        <v>29</v>
      </c>
    </row>
    <row r="3166" spans="1:10" x14ac:dyDescent="0.4">
      <c r="A3166">
        <v>20241129</v>
      </c>
      <c r="B3166">
        <v>7226</v>
      </c>
      <c r="C3166" t="s">
        <v>1312</v>
      </c>
      <c r="D3166" t="s">
        <v>32</v>
      </c>
      <c r="E3166">
        <v>3700</v>
      </c>
      <c r="F3166" t="s">
        <v>1131</v>
      </c>
      <c r="G3166">
        <v>6</v>
      </c>
      <c r="H3166" t="s">
        <v>1130</v>
      </c>
      <c r="I3166">
        <v>6</v>
      </c>
      <c r="J3166" t="s">
        <v>29</v>
      </c>
    </row>
    <row r="3167" spans="1:10" x14ac:dyDescent="0.4">
      <c r="A3167">
        <v>20241129</v>
      </c>
      <c r="B3167">
        <v>7228</v>
      </c>
      <c r="C3167" t="s">
        <v>1311</v>
      </c>
      <c r="D3167" t="s">
        <v>37</v>
      </c>
      <c r="E3167">
        <v>3700</v>
      </c>
      <c r="F3167" t="s">
        <v>1131</v>
      </c>
      <c r="G3167">
        <v>6</v>
      </c>
      <c r="H3167" t="s">
        <v>1130</v>
      </c>
      <c r="I3167" t="s">
        <v>34</v>
      </c>
      <c r="J3167" t="s">
        <v>34</v>
      </c>
    </row>
    <row r="3168" spans="1:10" x14ac:dyDescent="0.4">
      <c r="A3168">
        <v>20241129</v>
      </c>
      <c r="B3168">
        <v>7229</v>
      </c>
      <c r="C3168" t="s">
        <v>1310</v>
      </c>
      <c r="D3168" t="s">
        <v>37</v>
      </c>
      <c r="E3168">
        <v>3700</v>
      </c>
      <c r="F3168" t="s">
        <v>1131</v>
      </c>
      <c r="G3168">
        <v>6</v>
      </c>
      <c r="H3168" t="s">
        <v>1130</v>
      </c>
      <c r="I3168" t="s">
        <v>34</v>
      </c>
      <c r="J3168" t="s">
        <v>34</v>
      </c>
    </row>
    <row r="3169" spans="1:10" x14ac:dyDescent="0.4">
      <c r="A3169">
        <v>20241129</v>
      </c>
      <c r="B3169">
        <v>7231</v>
      </c>
      <c r="C3169" t="s">
        <v>1309</v>
      </c>
      <c r="D3169" t="s">
        <v>32</v>
      </c>
      <c r="E3169">
        <v>3700</v>
      </c>
      <c r="F3169" t="s">
        <v>1131</v>
      </c>
      <c r="G3169">
        <v>6</v>
      </c>
      <c r="H3169" t="s">
        <v>1130</v>
      </c>
      <c r="I3169">
        <v>7</v>
      </c>
      <c r="J3169" t="s">
        <v>39</v>
      </c>
    </row>
    <row r="3170" spans="1:10" x14ac:dyDescent="0.4">
      <c r="A3170">
        <v>20241129</v>
      </c>
      <c r="B3170">
        <v>7235</v>
      </c>
      <c r="C3170" t="s">
        <v>1308</v>
      </c>
      <c r="D3170" t="s">
        <v>37</v>
      </c>
      <c r="E3170">
        <v>3700</v>
      </c>
      <c r="F3170" t="s">
        <v>1131</v>
      </c>
      <c r="G3170">
        <v>6</v>
      </c>
      <c r="H3170" t="s">
        <v>1130</v>
      </c>
      <c r="I3170" t="s">
        <v>34</v>
      </c>
      <c r="J3170" t="s">
        <v>34</v>
      </c>
    </row>
    <row r="3171" spans="1:10" x14ac:dyDescent="0.4">
      <c r="A3171">
        <v>20241129</v>
      </c>
      <c r="B3171">
        <v>7236</v>
      </c>
      <c r="C3171" t="s">
        <v>1307</v>
      </c>
      <c r="D3171" t="s">
        <v>32</v>
      </c>
      <c r="E3171">
        <v>3700</v>
      </c>
      <c r="F3171" t="s">
        <v>1131</v>
      </c>
      <c r="G3171">
        <v>6</v>
      </c>
      <c r="H3171" t="s">
        <v>1130</v>
      </c>
      <c r="I3171">
        <v>7</v>
      </c>
      <c r="J3171" t="s">
        <v>39</v>
      </c>
    </row>
    <row r="3172" spans="1:10" x14ac:dyDescent="0.4">
      <c r="A3172">
        <v>20241129</v>
      </c>
      <c r="B3172">
        <v>7238</v>
      </c>
      <c r="C3172" t="s">
        <v>1306</v>
      </c>
      <c r="D3172" t="s">
        <v>32</v>
      </c>
      <c r="E3172">
        <v>3700</v>
      </c>
      <c r="F3172" t="s">
        <v>1131</v>
      </c>
      <c r="G3172">
        <v>6</v>
      </c>
      <c r="H3172" t="s">
        <v>1130</v>
      </c>
      <c r="I3172">
        <v>7</v>
      </c>
      <c r="J3172" t="s">
        <v>39</v>
      </c>
    </row>
    <row r="3173" spans="1:10" x14ac:dyDescent="0.4">
      <c r="A3173">
        <v>20241129</v>
      </c>
      <c r="B3173">
        <v>7239</v>
      </c>
      <c r="C3173" t="s">
        <v>1305</v>
      </c>
      <c r="D3173" t="s">
        <v>32</v>
      </c>
      <c r="E3173">
        <v>3700</v>
      </c>
      <c r="F3173" t="s">
        <v>1131</v>
      </c>
      <c r="G3173">
        <v>6</v>
      </c>
      <c r="H3173" t="s">
        <v>1130</v>
      </c>
      <c r="I3173">
        <v>6</v>
      </c>
      <c r="J3173" t="s">
        <v>29</v>
      </c>
    </row>
    <row r="3174" spans="1:10" x14ac:dyDescent="0.4">
      <c r="A3174">
        <v>20241129</v>
      </c>
      <c r="B3174">
        <v>7240</v>
      </c>
      <c r="C3174" t="s">
        <v>1304</v>
      </c>
      <c r="D3174" t="s">
        <v>32</v>
      </c>
      <c r="E3174">
        <v>3700</v>
      </c>
      <c r="F3174" t="s">
        <v>1131</v>
      </c>
      <c r="G3174">
        <v>6</v>
      </c>
      <c r="H3174" t="s">
        <v>1130</v>
      </c>
      <c r="I3174">
        <v>4</v>
      </c>
      <c r="J3174" t="s">
        <v>44</v>
      </c>
    </row>
    <row r="3175" spans="1:10" x14ac:dyDescent="0.4">
      <c r="A3175">
        <v>20241129</v>
      </c>
      <c r="B3175">
        <v>7241</v>
      </c>
      <c r="C3175" t="s">
        <v>1303</v>
      </c>
      <c r="D3175" t="s">
        <v>32</v>
      </c>
      <c r="E3175">
        <v>3700</v>
      </c>
      <c r="F3175" t="s">
        <v>1131</v>
      </c>
      <c r="G3175">
        <v>6</v>
      </c>
      <c r="H3175" t="s">
        <v>1130</v>
      </c>
      <c r="I3175">
        <v>6</v>
      </c>
      <c r="J3175" t="s">
        <v>29</v>
      </c>
    </row>
    <row r="3176" spans="1:10" x14ac:dyDescent="0.4">
      <c r="A3176">
        <v>20241129</v>
      </c>
      <c r="B3176">
        <v>7242</v>
      </c>
      <c r="C3176" t="s">
        <v>1302</v>
      </c>
      <c r="D3176" t="s">
        <v>32</v>
      </c>
      <c r="E3176">
        <v>3700</v>
      </c>
      <c r="F3176" t="s">
        <v>1131</v>
      </c>
      <c r="G3176">
        <v>6</v>
      </c>
      <c r="H3176" t="s">
        <v>1130</v>
      </c>
      <c r="I3176">
        <v>6</v>
      </c>
      <c r="J3176" t="s">
        <v>29</v>
      </c>
    </row>
    <row r="3177" spans="1:10" x14ac:dyDescent="0.4">
      <c r="A3177">
        <v>20241129</v>
      </c>
      <c r="B3177">
        <v>7244</v>
      </c>
      <c r="C3177" t="s">
        <v>1301</v>
      </c>
      <c r="D3177" t="s">
        <v>32</v>
      </c>
      <c r="E3177">
        <v>3650</v>
      </c>
      <c r="F3177" t="s">
        <v>95</v>
      </c>
      <c r="G3177">
        <v>9</v>
      </c>
      <c r="H3177" t="s">
        <v>94</v>
      </c>
      <c r="I3177">
        <v>7</v>
      </c>
      <c r="J3177" t="s">
        <v>39</v>
      </c>
    </row>
    <row r="3178" spans="1:10" x14ac:dyDescent="0.4">
      <c r="A3178">
        <v>20241129</v>
      </c>
      <c r="B3178">
        <v>7245</v>
      </c>
      <c r="C3178" t="s">
        <v>1300</v>
      </c>
      <c r="D3178" t="s">
        <v>32</v>
      </c>
      <c r="E3178">
        <v>3700</v>
      </c>
      <c r="F3178" t="s">
        <v>1131</v>
      </c>
      <c r="G3178">
        <v>6</v>
      </c>
      <c r="H3178" t="s">
        <v>1130</v>
      </c>
      <c r="I3178">
        <v>7</v>
      </c>
      <c r="J3178" t="s">
        <v>39</v>
      </c>
    </row>
    <row r="3179" spans="1:10" x14ac:dyDescent="0.4">
      <c r="A3179">
        <v>20241129</v>
      </c>
      <c r="B3179">
        <v>7246</v>
      </c>
      <c r="C3179" t="s">
        <v>1299</v>
      </c>
      <c r="D3179" t="s">
        <v>32</v>
      </c>
      <c r="E3179">
        <v>3700</v>
      </c>
      <c r="F3179" t="s">
        <v>1131</v>
      </c>
      <c r="G3179">
        <v>6</v>
      </c>
      <c r="H3179" t="s">
        <v>1130</v>
      </c>
      <c r="I3179">
        <v>6</v>
      </c>
      <c r="J3179" t="s">
        <v>29</v>
      </c>
    </row>
    <row r="3180" spans="1:10" x14ac:dyDescent="0.4">
      <c r="A3180">
        <v>20241129</v>
      </c>
      <c r="B3180">
        <v>7247</v>
      </c>
      <c r="C3180" t="s">
        <v>1298</v>
      </c>
      <c r="D3180" t="s">
        <v>37</v>
      </c>
      <c r="E3180">
        <v>3700</v>
      </c>
      <c r="F3180" t="s">
        <v>1131</v>
      </c>
      <c r="G3180">
        <v>6</v>
      </c>
      <c r="H3180" t="s">
        <v>1130</v>
      </c>
      <c r="I3180">
        <v>7</v>
      </c>
      <c r="J3180" t="s">
        <v>39</v>
      </c>
    </row>
    <row r="3181" spans="1:10" x14ac:dyDescent="0.4">
      <c r="A3181">
        <v>20241129</v>
      </c>
      <c r="B3181">
        <v>7250</v>
      </c>
      <c r="C3181" t="s">
        <v>1297</v>
      </c>
      <c r="D3181" t="s">
        <v>32</v>
      </c>
      <c r="E3181">
        <v>3700</v>
      </c>
      <c r="F3181" t="s">
        <v>1131</v>
      </c>
      <c r="G3181">
        <v>6</v>
      </c>
      <c r="H3181" t="s">
        <v>1130</v>
      </c>
      <c r="I3181">
        <v>6</v>
      </c>
      <c r="J3181" t="s">
        <v>29</v>
      </c>
    </row>
    <row r="3182" spans="1:10" x14ac:dyDescent="0.4">
      <c r="A3182">
        <v>20241129</v>
      </c>
      <c r="B3182">
        <v>7254</v>
      </c>
      <c r="C3182" t="s">
        <v>1296</v>
      </c>
      <c r="D3182" t="s">
        <v>37</v>
      </c>
      <c r="E3182">
        <v>3700</v>
      </c>
      <c r="F3182" t="s">
        <v>1131</v>
      </c>
      <c r="G3182">
        <v>6</v>
      </c>
      <c r="H3182" t="s">
        <v>1130</v>
      </c>
      <c r="I3182" t="s">
        <v>34</v>
      </c>
      <c r="J3182" t="s">
        <v>34</v>
      </c>
    </row>
    <row r="3183" spans="1:10" x14ac:dyDescent="0.4">
      <c r="A3183">
        <v>20241129</v>
      </c>
      <c r="B3183">
        <v>7255</v>
      </c>
      <c r="C3183" t="s">
        <v>1295</v>
      </c>
      <c r="D3183" t="s">
        <v>37</v>
      </c>
      <c r="E3183">
        <v>3700</v>
      </c>
      <c r="F3183" t="s">
        <v>1131</v>
      </c>
      <c r="G3183">
        <v>6</v>
      </c>
      <c r="H3183" t="s">
        <v>1130</v>
      </c>
      <c r="I3183" t="s">
        <v>34</v>
      </c>
      <c r="J3183" t="s">
        <v>34</v>
      </c>
    </row>
    <row r="3184" spans="1:10" x14ac:dyDescent="0.4">
      <c r="A3184">
        <v>20241129</v>
      </c>
      <c r="B3184">
        <v>7256</v>
      </c>
      <c r="C3184" t="s">
        <v>1294</v>
      </c>
      <c r="D3184" t="s">
        <v>37</v>
      </c>
      <c r="E3184">
        <v>3700</v>
      </c>
      <c r="F3184" t="s">
        <v>1131</v>
      </c>
      <c r="G3184">
        <v>6</v>
      </c>
      <c r="H3184" t="s">
        <v>1130</v>
      </c>
      <c r="I3184">
        <v>7</v>
      </c>
      <c r="J3184" t="s">
        <v>39</v>
      </c>
    </row>
    <row r="3185" spans="1:10" x14ac:dyDescent="0.4">
      <c r="A3185">
        <v>20241129</v>
      </c>
      <c r="B3185">
        <v>7259</v>
      </c>
      <c r="C3185" t="s">
        <v>1293</v>
      </c>
      <c r="D3185" t="s">
        <v>32</v>
      </c>
      <c r="E3185">
        <v>3700</v>
      </c>
      <c r="F3185" t="s">
        <v>1131</v>
      </c>
      <c r="G3185">
        <v>6</v>
      </c>
      <c r="H3185" t="s">
        <v>1130</v>
      </c>
      <c r="I3185">
        <v>4</v>
      </c>
      <c r="J3185" t="s">
        <v>44</v>
      </c>
    </row>
    <row r="3186" spans="1:10" x14ac:dyDescent="0.4">
      <c r="A3186">
        <v>20241129</v>
      </c>
      <c r="B3186">
        <v>7261</v>
      </c>
      <c r="C3186" t="s">
        <v>1292</v>
      </c>
      <c r="D3186" t="s">
        <v>32</v>
      </c>
      <c r="E3186">
        <v>3700</v>
      </c>
      <c r="F3186" t="s">
        <v>1131</v>
      </c>
      <c r="G3186">
        <v>6</v>
      </c>
      <c r="H3186" t="s">
        <v>1130</v>
      </c>
      <c r="I3186">
        <v>4</v>
      </c>
      <c r="J3186" t="s">
        <v>44</v>
      </c>
    </row>
    <row r="3187" spans="1:10" x14ac:dyDescent="0.4">
      <c r="A3187">
        <v>20241129</v>
      </c>
      <c r="B3187">
        <v>7264</v>
      </c>
      <c r="C3187" t="s">
        <v>1291</v>
      </c>
      <c r="D3187" t="s">
        <v>37</v>
      </c>
      <c r="E3187">
        <v>3700</v>
      </c>
      <c r="F3187" t="s">
        <v>1131</v>
      </c>
      <c r="G3187">
        <v>6</v>
      </c>
      <c r="H3187" t="s">
        <v>1130</v>
      </c>
      <c r="I3187" t="s">
        <v>34</v>
      </c>
      <c r="J3187" t="s">
        <v>34</v>
      </c>
    </row>
    <row r="3188" spans="1:10" x14ac:dyDescent="0.4">
      <c r="A3188">
        <v>20241129</v>
      </c>
      <c r="B3188">
        <v>7265</v>
      </c>
      <c r="C3188" t="s">
        <v>1290</v>
      </c>
      <c r="D3188" t="s">
        <v>37</v>
      </c>
      <c r="E3188">
        <v>3700</v>
      </c>
      <c r="F3188" t="s">
        <v>1131</v>
      </c>
      <c r="G3188">
        <v>6</v>
      </c>
      <c r="H3188" t="s">
        <v>1130</v>
      </c>
      <c r="I3188" t="s">
        <v>34</v>
      </c>
      <c r="J3188" t="s">
        <v>34</v>
      </c>
    </row>
    <row r="3189" spans="1:10" x14ac:dyDescent="0.4">
      <c r="A3189">
        <v>20241129</v>
      </c>
      <c r="B3189">
        <v>7266</v>
      </c>
      <c r="C3189" t="s">
        <v>1289</v>
      </c>
      <c r="D3189" t="s">
        <v>37</v>
      </c>
      <c r="E3189">
        <v>3700</v>
      </c>
      <c r="F3189" t="s">
        <v>1131</v>
      </c>
      <c r="G3189">
        <v>6</v>
      </c>
      <c r="H3189" t="s">
        <v>1130</v>
      </c>
      <c r="I3189">
        <v>7</v>
      </c>
      <c r="J3189" t="s">
        <v>39</v>
      </c>
    </row>
    <row r="3190" spans="1:10" x14ac:dyDescent="0.4">
      <c r="A3190">
        <v>20241129</v>
      </c>
      <c r="B3190">
        <v>7267</v>
      </c>
      <c r="C3190" t="s">
        <v>1288</v>
      </c>
      <c r="D3190" t="s">
        <v>32</v>
      </c>
      <c r="E3190">
        <v>3700</v>
      </c>
      <c r="F3190" t="s">
        <v>1131</v>
      </c>
      <c r="G3190">
        <v>6</v>
      </c>
      <c r="H3190" t="s">
        <v>1130</v>
      </c>
      <c r="I3190">
        <v>1</v>
      </c>
      <c r="J3190" t="s">
        <v>48</v>
      </c>
    </row>
    <row r="3191" spans="1:10" x14ac:dyDescent="0.4">
      <c r="A3191">
        <v>20241129</v>
      </c>
      <c r="B3191">
        <v>7268</v>
      </c>
      <c r="C3191" t="s">
        <v>1287</v>
      </c>
      <c r="D3191" t="s">
        <v>37</v>
      </c>
      <c r="E3191">
        <v>3700</v>
      </c>
      <c r="F3191" t="s">
        <v>1131</v>
      </c>
      <c r="G3191">
        <v>6</v>
      </c>
      <c r="H3191" t="s">
        <v>1130</v>
      </c>
      <c r="I3191" t="s">
        <v>34</v>
      </c>
      <c r="J3191" t="s">
        <v>34</v>
      </c>
    </row>
    <row r="3192" spans="1:10" x14ac:dyDescent="0.4">
      <c r="A3192">
        <v>20241129</v>
      </c>
      <c r="B3192">
        <v>7269</v>
      </c>
      <c r="C3192" t="s">
        <v>1286</v>
      </c>
      <c r="D3192" t="s">
        <v>32</v>
      </c>
      <c r="E3192">
        <v>3700</v>
      </c>
      <c r="F3192" t="s">
        <v>1131</v>
      </c>
      <c r="G3192">
        <v>6</v>
      </c>
      <c r="H3192" t="s">
        <v>1130</v>
      </c>
      <c r="I3192">
        <v>2</v>
      </c>
      <c r="J3192" t="s">
        <v>114</v>
      </c>
    </row>
    <row r="3193" spans="1:10" x14ac:dyDescent="0.4">
      <c r="A3193">
        <v>20241129</v>
      </c>
      <c r="B3193">
        <v>7270</v>
      </c>
      <c r="C3193" t="s">
        <v>1285</v>
      </c>
      <c r="D3193" t="s">
        <v>32</v>
      </c>
      <c r="E3193">
        <v>3700</v>
      </c>
      <c r="F3193" t="s">
        <v>1131</v>
      </c>
      <c r="G3193">
        <v>6</v>
      </c>
      <c r="H3193" t="s">
        <v>1130</v>
      </c>
      <c r="I3193">
        <v>2</v>
      </c>
      <c r="J3193" t="s">
        <v>114</v>
      </c>
    </row>
    <row r="3194" spans="1:10" x14ac:dyDescent="0.4">
      <c r="A3194">
        <v>20241129</v>
      </c>
      <c r="B3194">
        <v>7271</v>
      </c>
      <c r="C3194" t="s">
        <v>1284</v>
      </c>
      <c r="D3194" t="s">
        <v>37</v>
      </c>
      <c r="E3194">
        <v>3700</v>
      </c>
      <c r="F3194" t="s">
        <v>1131</v>
      </c>
      <c r="G3194">
        <v>6</v>
      </c>
      <c r="H3194" t="s">
        <v>1130</v>
      </c>
      <c r="I3194">
        <v>7</v>
      </c>
      <c r="J3194" t="s">
        <v>39</v>
      </c>
    </row>
    <row r="3195" spans="1:10" x14ac:dyDescent="0.4">
      <c r="A3195">
        <v>20241129</v>
      </c>
      <c r="B3195">
        <v>7272</v>
      </c>
      <c r="C3195" t="s">
        <v>1283</v>
      </c>
      <c r="D3195" t="s">
        <v>32</v>
      </c>
      <c r="E3195">
        <v>3700</v>
      </c>
      <c r="F3195" t="s">
        <v>1131</v>
      </c>
      <c r="G3195">
        <v>6</v>
      </c>
      <c r="H3195" t="s">
        <v>1130</v>
      </c>
      <c r="I3195">
        <v>4</v>
      </c>
      <c r="J3195" t="s">
        <v>44</v>
      </c>
    </row>
    <row r="3196" spans="1:10" x14ac:dyDescent="0.4">
      <c r="A3196">
        <v>20241129</v>
      </c>
      <c r="B3196">
        <v>7273</v>
      </c>
      <c r="C3196" t="s">
        <v>1282</v>
      </c>
      <c r="D3196" t="s">
        <v>37</v>
      </c>
      <c r="E3196">
        <v>3700</v>
      </c>
      <c r="F3196" t="s">
        <v>1131</v>
      </c>
      <c r="G3196">
        <v>6</v>
      </c>
      <c r="H3196" t="s">
        <v>1130</v>
      </c>
      <c r="I3196" t="s">
        <v>34</v>
      </c>
      <c r="J3196" t="s">
        <v>34</v>
      </c>
    </row>
    <row r="3197" spans="1:10" x14ac:dyDescent="0.4">
      <c r="A3197">
        <v>20241129</v>
      </c>
      <c r="B3197">
        <v>7276</v>
      </c>
      <c r="C3197" t="s">
        <v>1281</v>
      </c>
      <c r="D3197" t="s">
        <v>32</v>
      </c>
      <c r="E3197">
        <v>3650</v>
      </c>
      <c r="F3197" t="s">
        <v>95</v>
      </c>
      <c r="G3197">
        <v>9</v>
      </c>
      <c r="H3197" t="s">
        <v>94</v>
      </c>
      <c r="I3197">
        <v>4</v>
      </c>
      <c r="J3197" t="s">
        <v>44</v>
      </c>
    </row>
    <row r="3198" spans="1:10" x14ac:dyDescent="0.4">
      <c r="A3198">
        <v>20241129</v>
      </c>
      <c r="B3198">
        <v>7277</v>
      </c>
      <c r="C3198" t="s">
        <v>1280</v>
      </c>
      <c r="D3198" t="s">
        <v>37</v>
      </c>
      <c r="E3198">
        <v>3700</v>
      </c>
      <c r="F3198" t="s">
        <v>1131</v>
      </c>
      <c r="G3198">
        <v>6</v>
      </c>
      <c r="H3198" t="s">
        <v>1130</v>
      </c>
      <c r="I3198">
        <v>7</v>
      </c>
      <c r="J3198" t="s">
        <v>39</v>
      </c>
    </row>
    <row r="3199" spans="1:10" x14ac:dyDescent="0.4">
      <c r="A3199">
        <v>20241129</v>
      </c>
      <c r="B3199">
        <v>7278</v>
      </c>
      <c r="C3199" t="s">
        <v>1279</v>
      </c>
      <c r="D3199" t="s">
        <v>32</v>
      </c>
      <c r="E3199">
        <v>3700</v>
      </c>
      <c r="F3199" t="s">
        <v>1131</v>
      </c>
      <c r="G3199">
        <v>6</v>
      </c>
      <c r="H3199" t="s">
        <v>1130</v>
      </c>
      <c r="I3199">
        <v>6</v>
      </c>
      <c r="J3199" t="s">
        <v>29</v>
      </c>
    </row>
    <row r="3200" spans="1:10" x14ac:dyDescent="0.4">
      <c r="A3200">
        <v>20241129</v>
      </c>
      <c r="B3200">
        <v>7279</v>
      </c>
      <c r="C3200" t="s">
        <v>1278</v>
      </c>
      <c r="D3200" t="s">
        <v>37</v>
      </c>
      <c r="E3200">
        <v>3700</v>
      </c>
      <c r="F3200" t="s">
        <v>1131</v>
      </c>
      <c r="G3200">
        <v>6</v>
      </c>
      <c r="H3200" t="s">
        <v>1130</v>
      </c>
      <c r="I3200" t="s">
        <v>34</v>
      </c>
      <c r="J3200" t="s">
        <v>34</v>
      </c>
    </row>
    <row r="3201" spans="1:10" x14ac:dyDescent="0.4">
      <c r="A3201">
        <v>20241129</v>
      </c>
      <c r="B3201">
        <v>7280</v>
      </c>
      <c r="C3201" t="s">
        <v>1277</v>
      </c>
      <c r="D3201" t="s">
        <v>32</v>
      </c>
      <c r="E3201">
        <v>3650</v>
      </c>
      <c r="F3201" t="s">
        <v>95</v>
      </c>
      <c r="G3201">
        <v>9</v>
      </c>
      <c r="H3201" t="s">
        <v>94</v>
      </c>
      <c r="I3201">
        <v>6</v>
      </c>
      <c r="J3201" t="s">
        <v>29</v>
      </c>
    </row>
    <row r="3202" spans="1:10" x14ac:dyDescent="0.4">
      <c r="A3202">
        <v>20241129</v>
      </c>
      <c r="B3202">
        <v>7282</v>
      </c>
      <c r="C3202" t="s">
        <v>1276</v>
      </c>
      <c r="D3202" t="s">
        <v>32</v>
      </c>
      <c r="E3202">
        <v>3700</v>
      </c>
      <c r="F3202" t="s">
        <v>1131</v>
      </c>
      <c r="G3202">
        <v>6</v>
      </c>
      <c r="H3202" t="s">
        <v>1130</v>
      </c>
      <c r="I3202">
        <v>4</v>
      </c>
      <c r="J3202" t="s">
        <v>44</v>
      </c>
    </row>
    <row r="3203" spans="1:10" x14ac:dyDescent="0.4">
      <c r="A3203">
        <v>20241129</v>
      </c>
      <c r="B3203">
        <v>7283</v>
      </c>
      <c r="C3203" t="s">
        <v>1275</v>
      </c>
      <c r="D3203" t="s">
        <v>32</v>
      </c>
      <c r="E3203">
        <v>3700</v>
      </c>
      <c r="F3203" t="s">
        <v>1131</v>
      </c>
      <c r="G3203">
        <v>6</v>
      </c>
      <c r="H3203" t="s">
        <v>1130</v>
      </c>
      <c r="I3203">
        <v>6</v>
      </c>
      <c r="J3203" t="s">
        <v>29</v>
      </c>
    </row>
    <row r="3204" spans="1:10" x14ac:dyDescent="0.4">
      <c r="A3204">
        <v>20241129</v>
      </c>
      <c r="B3204">
        <v>7284</v>
      </c>
      <c r="C3204" t="s">
        <v>1274</v>
      </c>
      <c r="D3204" t="s">
        <v>37</v>
      </c>
      <c r="E3204">
        <v>3700</v>
      </c>
      <c r="F3204" t="s">
        <v>1131</v>
      </c>
      <c r="G3204">
        <v>6</v>
      </c>
      <c r="H3204" t="s">
        <v>1130</v>
      </c>
      <c r="I3204">
        <v>7</v>
      </c>
      <c r="J3204" t="s">
        <v>39</v>
      </c>
    </row>
    <row r="3205" spans="1:10" x14ac:dyDescent="0.4">
      <c r="A3205">
        <v>20241129</v>
      </c>
      <c r="B3205">
        <v>7287</v>
      </c>
      <c r="C3205" t="s">
        <v>1273</v>
      </c>
      <c r="D3205" t="s">
        <v>37</v>
      </c>
      <c r="E3205">
        <v>3700</v>
      </c>
      <c r="F3205" t="s">
        <v>1131</v>
      </c>
      <c r="G3205">
        <v>6</v>
      </c>
      <c r="H3205" t="s">
        <v>1130</v>
      </c>
      <c r="I3205" t="s">
        <v>34</v>
      </c>
      <c r="J3205" t="s">
        <v>34</v>
      </c>
    </row>
    <row r="3206" spans="1:10" x14ac:dyDescent="0.4">
      <c r="A3206">
        <v>20241129</v>
      </c>
      <c r="B3206">
        <v>7291</v>
      </c>
      <c r="C3206" t="s">
        <v>1272</v>
      </c>
      <c r="D3206" t="s">
        <v>37</v>
      </c>
      <c r="E3206">
        <v>3700</v>
      </c>
      <c r="F3206" t="s">
        <v>1131</v>
      </c>
      <c r="G3206">
        <v>6</v>
      </c>
      <c r="H3206" t="s">
        <v>1130</v>
      </c>
      <c r="I3206">
        <v>7</v>
      </c>
      <c r="J3206" t="s">
        <v>39</v>
      </c>
    </row>
    <row r="3207" spans="1:10" x14ac:dyDescent="0.4">
      <c r="A3207">
        <v>20241129</v>
      </c>
      <c r="B3207">
        <v>7292</v>
      </c>
      <c r="C3207" t="s">
        <v>1271</v>
      </c>
      <c r="D3207" t="s">
        <v>37</v>
      </c>
      <c r="E3207">
        <v>3700</v>
      </c>
      <c r="F3207" t="s">
        <v>1131</v>
      </c>
      <c r="G3207">
        <v>6</v>
      </c>
      <c r="H3207" t="s">
        <v>1130</v>
      </c>
      <c r="I3207" t="s">
        <v>34</v>
      </c>
      <c r="J3207" t="s">
        <v>34</v>
      </c>
    </row>
    <row r="3208" spans="1:10" x14ac:dyDescent="0.4">
      <c r="A3208">
        <v>20241129</v>
      </c>
      <c r="B3208">
        <v>7294</v>
      </c>
      <c r="C3208" t="s">
        <v>1270</v>
      </c>
      <c r="D3208" t="s">
        <v>32</v>
      </c>
      <c r="E3208">
        <v>3700</v>
      </c>
      <c r="F3208" t="s">
        <v>1131</v>
      </c>
      <c r="G3208">
        <v>6</v>
      </c>
      <c r="H3208" t="s">
        <v>1130</v>
      </c>
      <c r="I3208">
        <v>7</v>
      </c>
      <c r="J3208" t="s">
        <v>39</v>
      </c>
    </row>
    <row r="3209" spans="1:10" x14ac:dyDescent="0.4">
      <c r="A3209">
        <v>20241129</v>
      </c>
      <c r="B3209">
        <v>7296</v>
      </c>
      <c r="C3209" t="s">
        <v>1269</v>
      </c>
      <c r="D3209" t="s">
        <v>32</v>
      </c>
      <c r="E3209">
        <v>3700</v>
      </c>
      <c r="F3209" t="s">
        <v>1131</v>
      </c>
      <c r="G3209">
        <v>6</v>
      </c>
      <c r="H3209" t="s">
        <v>1130</v>
      </c>
      <c r="I3209">
        <v>6</v>
      </c>
      <c r="J3209" t="s">
        <v>29</v>
      </c>
    </row>
    <row r="3210" spans="1:10" x14ac:dyDescent="0.4">
      <c r="A3210">
        <v>20241129</v>
      </c>
      <c r="B3210">
        <v>7297</v>
      </c>
      <c r="C3210" t="s">
        <v>1268</v>
      </c>
      <c r="D3210" t="s">
        <v>37</v>
      </c>
      <c r="E3210">
        <v>3700</v>
      </c>
      <c r="F3210" t="s">
        <v>1131</v>
      </c>
      <c r="G3210">
        <v>6</v>
      </c>
      <c r="H3210" t="s">
        <v>1130</v>
      </c>
      <c r="I3210" t="s">
        <v>34</v>
      </c>
      <c r="J3210" t="s">
        <v>34</v>
      </c>
    </row>
    <row r="3211" spans="1:10" x14ac:dyDescent="0.4">
      <c r="A3211">
        <v>20241129</v>
      </c>
      <c r="B3211">
        <v>7299</v>
      </c>
      <c r="C3211" t="s">
        <v>1267</v>
      </c>
      <c r="D3211" t="s">
        <v>37</v>
      </c>
      <c r="E3211">
        <v>3700</v>
      </c>
      <c r="F3211" t="s">
        <v>1131</v>
      </c>
      <c r="G3211">
        <v>6</v>
      </c>
      <c r="H3211" t="s">
        <v>1130</v>
      </c>
      <c r="I3211" t="s">
        <v>34</v>
      </c>
      <c r="J3211" t="s">
        <v>34</v>
      </c>
    </row>
    <row r="3212" spans="1:10" x14ac:dyDescent="0.4">
      <c r="A3212">
        <v>20241129</v>
      </c>
      <c r="B3212">
        <v>7305</v>
      </c>
      <c r="C3212" t="s">
        <v>1266</v>
      </c>
      <c r="D3212" t="s">
        <v>37</v>
      </c>
      <c r="E3212">
        <v>3450</v>
      </c>
      <c r="F3212" t="s">
        <v>1265</v>
      </c>
      <c r="G3212">
        <v>7</v>
      </c>
      <c r="H3212" t="s">
        <v>1264</v>
      </c>
      <c r="I3212">
        <v>7</v>
      </c>
      <c r="J3212" t="s">
        <v>39</v>
      </c>
    </row>
    <row r="3213" spans="1:10" x14ac:dyDescent="0.4">
      <c r="A3213">
        <v>20241129</v>
      </c>
      <c r="B3213">
        <v>7309</v>
      </c>
      <c r="C3213" t="s">
        <v>1263</v>
      </c>
      <c r="D3213" t="s">
        <v>32</v>
      </c>
      <c r="E3213">
        <v>3700</v>
      </c>
      <c r="F3213" t="s">
        <v>1131</v>
      </c>
      <c r="G3213">
        <v>6</v>
      </c>
      <c r="H3213" t="s">
        <v>1130</v>
      </c>
      <c r="I3213">
        <v>2</v>
      </c>
      <c r="J3213" t="s">
        <v>114</v>
      </c>
    </row>
    <row r="3214" spans="1:10" x14ac:dyDescent="0.4">
      <c r="A3214">
        <v>20241129</v>
      </c>
      <c r="B3214">
        <v>7313</v>
      </c>
      <c r="C3214" t="s">
        <v>1262</v>
      </c>
      <c r="D3214" t="s">
        <v>32</v>
      </c>
      <c r="E3214">
        <v>3700</v>
      </c>
      <c r="F3214" t="s">
        <v>1131</v>
      </c>
      <c r="G3214">
        <v>6</v>
      </c>
      <c r="H3214" t="s">
        <v>1130</v>
      </c>
      <c r="I3214">
        <v>4</v>
      </c>
      <c r="J3214" t="s">
        <v>44</v>
      </c>
    </row>
    <row r="3215" spans="1:10" x14ac:dyDescent="0.4">
      <c r="A3215">
        <v>20241129</v>
      </c>
      <c r="B3215">
        <v>7314</v>
      </c>
      <c r="C3215" t="s">
        <v>1261</v>
      </c>
      <c r="D3215" t="s">
        <v>37</v>
      </c>
      <c r="E3215">
        <v>3700</v>
      </c>
      <c r="F3215" t="s">
        <v>1131</v>
      </c>
      <c r="G3215">
        <v>6</v>
      </c>
      <c r="H3215" t="s">
        <v>1130</v>
      </c>
      <c r="I3215" t="s">
        <v>34</v>
      </c>
      <c r="J3215" t="s">
        <v>34</v>
      </c>
    </row>
    <row r="3216" spans="1:10" x14ac:dyDescent="0.4">
      <c r="A3216">
        <v>20241129</v>
      </c>
      <c r="B3216">
        <v>7317</v>
      </c>
      <c r="C3216" t="s">
        <v>1260</v>
      </c>
      <c r="D3216" t="s">
        <v>225</v>
      </c>
      <c r="E3216">
        <v>3700</v>
      </c>
      <c r="F3216" t="s">
        <v>1131</v>
      </c>
      <c r="G3216">
        <v>6</v>
      </c>
      <c r="H3216" t="s">
        <v>1130</v>
      </c>
      <c r="I3216" t="s">
        <v>34</v>
      </c>
      <c r="J3216" t="s">
        <v>34</v>
      </c>
    </row>
    <row r="3217" spans="1:10" x14ac:dyDescent="0.4">
      <c r="A3217">
        <v>20241129</v>
      </c>
      <c r="B3217">
        <v>7318</v>
      </c>
      <c r="C3217" t="s">
        <v>1259</v>
      </c>
      <c r="D3217" t="s">
        <v>225</v>
      </c>
      <c r="E3217">
        <v>3700</v>
      </c>
      <c r="F3217" t="s">
        <v>1131</v>
      </c>
      <c r="G3217">
        <v>6</v>
      </c>
      <c r="H3217" t="s">
        <v>1130</v>
      </c>
      <c r="I3217" t="s">
        <v>34</v>
      </c>
      <c r="J3217" t="s">
        <v>34</v>
      </c>
    </row>
    <row r="3218" spans="1:10" x14ac:dyDescent="0.4">
      <c r="A3218">
        <v>20241129</v>
      </c>
      <c r="B3218">
        <v>7320</v>
      </c>
      <c r="C3218" t="s">
        <v>1258</v>
      </c>
      <c r="D3218" t="s">
        <v>225</v>
      </c>
      <c r="E3218">
        <v>7200</v>
      </c>
      <c r="F3218" t="s">
        <v>605</v>
      </c>
      <c r="G3218">
        <v>16</v>
      </c>
      <c r="H3218" t="s">
        <v>601</v>
      </c>
      <c r="I3218" t="s">
        <v>34</v>
      </c>
      <c r="J3218" t="s">
        <v>34</v>
      </c>
    </row>
    <row r="3219" spans="1:10" x14ac:dyDescent="0.4">
      <c r="A3219">
        <v>20241129</v>
      </c>
      <c r="B3219">
        <v>7322</v>
      </c>
      <c r="C3219" t="s">
        <v>1257</v>
      </c>
      <c r="D3219" t="s">
        <v>32</v>
      </c>
      <c r="E3219">
        <v>7050</v>
      </c>
      <c r="F3219" t="s">
        <v>624</v>
      </c>
      <c r="G3219">
        <v>15</v>
      </c>
      <c r="H3219" t="s">
        <v>623</v>
      </c>
      <c r="I3219">
        <v>7</v>
      </c>
      <c r="J3219" t="s">
        <v>39</v>
      </c>
    </row>
    <row r="3220" spans="1:10" x14ac:dyDescent="0.4">
      <c r="A3220">
        <v>20241129</v>
      </c>
      <c r="B3220">
        <v>7325</v>
      </c>
      <c r="C3220" t="s">
        <v>1256</v>
      </c>
      <c r="D3220" t="s">
        <v>225</v>
      </c>
      <c r="E3220">
        <v>7150</v>
      </c>
      <c r="F3220" t="s">
        <v>602</v>
      </c>
      <c r="G3220">
        <v>16</v>
      </c>
      <c r="H3220" t="s">
        <v>601</v>
      </c>
      <c r="I3220" t="s">
        <v>34</v>
      </c>
      <c r="J3220" t="s">
        <v>34</v>
      </c>
    </row>
    <row r="3221" spans="1:10" x14ac:dyDescent="0.4">
      <c r="A3221">
        <v>20241129</v>
      </c>
      <c r="B3221">
        <v>7326</v>
      </c>
      <c r="C3221" t="s">
        <v>1255</v>
      </c>
      <c r="D3221" t="s">
        <v>225</v>
      </c>
      <c r="E3221">
        <v>7150</v>
      </c>
      <c r="F3221" t="s">
        <v>602</v>
      </c>
      <c r="G3221">
        <v>16</v>
      </c>
      <c r="H3221" t="s">
        <v>601</v>
      </c>
      <c r="I3221" t="s">
        <v>34</v>
      </c>
      <c r="J3221" t="s">
        <v>34</v>
      </c>
    </row>
    <row r="3222" spans="1:10" x14ac:dyDescent="0.4">
      <c r="A3222">
        <v>20241129</v>
      </c>
      <c r="B3222">
        <v>7327</v>
      </c>
      <c r="C3222" t="s">
        <v>1254</v>
      </c>
      <c r="D3222" t="s">
        <v>32</v>
      </c>
      <c r="E3222">
        <v>7050</v>
      </c>
      <c r="F3222" t="s">
        <v>624</v>
      </c>
      <c r="G3222">
        <v>15</v>
      </c>
      <c r="H3222" t="s">
        <v>623</v>
      </c>
      <c r="I3222">
        <v>6</v>
      </c>
      <c r="J3222" t="s">
        <v>29</v>
      </c>
    </row>
    <row r="3223" spans="1:10" x14ac:dyDescent="0.4">
      <c r="A3223">
        <v>20241129</v>
      </c>
      <c r="B3223">
        <v>7337</v>
      </c>
      <c r="C3223" t="s">
        <v>1253</v>
      </c>
      <c r="D3223" t="s">
        <v>32</v>
      </c>
      <c r="E3223">
        <v>7050</v>
      </c>
      <c r="F3223" t="s">
        <v>624</v>
      </c>
      <c r="G3223">
        <v>15</v>
      </c>
      <c r="H3223" t="s">
        <v>623</v>
      </c>
      <c r="I3223">
        <v>4</v>
      </c>
      <c r="J3223" t="s">
        <v>44</v>
      </c>
    </row>
    <row r="3224" spans="1:10" x14ac:dyDescent="0.4">
      <c r="A3224">
        <v>20241129</v>
      </c>
      <c r="B3224">
        <v>7342</v>
      </c>
      <c r="C3224" t="s">
        <v>1252</v>
      </c>
      <c r="D3224" t="s">
        <v>225</v>
      </c>
      <c r="E3224">
        <v>7100</v>
      </c>
      <c r="F3224" t="s">
        <v>614</v>
      </c>
      <c r="G3224">
        <v>16</v>
      </c>
      <c r="H3224" t="s">
        <v>601</v>
      </c>
      <c r="I3224" t="s">
        <v>34</v>
      </c>
      <c r="J3224" t="s">
        <v>34</v>
      </c>
    </row>
    <row r="3225" spans="1:10" x14ac:dyDescent="0.4">
      <c r="A3225">
        <v>20241129</v>
      </c>
      <c r="B3225">
        <v>7343</v>
      </c>
      <c r="C3225" t="s">
        <v>1251</v>
      </c>
      <c r="D3225" t="s">
        <v>225</v>
      </c>
      <c r="E3225">
        <v>7150</v>
      </c>
      <c r="F3225" t="s">
        <v>602</v>
      </c>
      <c r="G3225">
        <v>16</v>
      </c>
      <c r="H3225" t="s">
        <v>601</v>
      </c>
      <c r="I3225" t="s">
        <v>34</v>
      </c>
      <c r="J3225" t="s">
        <v>34</v>
      </c>
    </row>
    <row r="3226" spans="1:10" x14ac:dyDescent="0.4">
      <c r="A3226">
        <v>20241129</v>
      </c>
      <c r="B3226">
        <v>7345</v>
      </c>
      <c r="C3226" t="s">
        <v>1250</v>
      </c>
      <c r="D3226" t="s">
        <v>225</v>
      </c>
      <c r="E3226">
        <v>7200</v>
      </c>
      <c r="F3226" t="s">
        <v>605</v>
      </c>
      <c r="G3226">
        <v>16</v>
      </c>
      <c r="H3226" t="s">
        <v>601</v>
      </c>
      <c r="I3226" t="s">
        <v>34</v>
      </c>
      <c r="J3226" t="s">
        <v>34</v>
      </c>
    </row>
    <row r="3227" spans="1:10" x14ac:dyDescent="0.4">
      <c r="A3227">
        <v>20241129</v>
      </c>
      <c r="B3227">
        <v>7347</v>
      </c>
      <c r="C3227" t="s">
        <v>1249</v>
      </c>
      <c r="D3227" t="s">
        <v>32</v>
      </c>
      <c r="E3227">
        <v>7100</v>
      </c>
      <c r="F3227" t="s">
        <v>614</v>
      </c>
      <c r="G3227">
        <v>16</v>
      </c>
      <c r="H3227" t="s">
        <v>601</v>
      </c>
      <c r="I3227">
        <v>7</v>
      </c>
      <c r="J3227" t="s">
        <v>39</v>
      </c>
    </row>
    <row r="3228" spans="1:10" x14ac:dyDescent="0.4">
      <c r="A3228">
        <v>20241129</v>
      </c>
      <c r="B3228">
        <v>7350</v>
      </c>
      <c r="C3228" t="s">
        <v>1248</v>
      </c>
      <c r="D3228" t="s">
        <v>32</v>
      </c>
      <c r="E3228">
        <v>7050</v>
      </c>
      <c r="F3228" t="s">
        <v>624</v>
      </c>
      <c r="G3228">
        <v>15</v>
      </c>
      <c r="H3228" t="s">
        <v>623</v>
      </c>
      <c r="I3228">
        <v>7</v>
      </c>
      <c r="J3228" t="s">
        <v>39</v>
      </c>
    </row>
    <row r="3229" spans="1:10" x14ac:dyDescent="0.4">
      <c r="A3229">
        <v>20241129</v>
      </c>
      <c r="B3229">
        <v>7351</v>
      </c>
      <c r="C3229" t="s">
        <v>1247</v>
      </c>
      <c r="D3229" t="s">
        <v>225</v>
      </c>
      <c r="E3229">
        <v>9050</v>
      </c>
      <c r="F3229" t="s">
        <v>133</v>
      </c>
      <c r="G3229">
        <v>10</v>
      </c>
      <c r="H3229" t="s">
        <v>49</v>
      </c>
      <c r="I3229" t="s">
        <v>34</v>
      </c>
      <c r="J3229" t="s">
        <v>34</v>
      </c>
    </row>
    <row r="3230" spans="1:10" x14ac:dyDescent="0.4">
      <c r="A3230">
        <v>20241129</v>
      </c>
      <c r="B3230">
        <v>7352</v>
      </c>
      <c r="C3230" t="s">
        <v>1246</v>
      </c>
      <c r="D3230" t="s">
        <v>225</v>
      </c>
      <c r="E3230">
        <v>9050</v>
      </c>
      <c r="F3230" t="s">
        <v>133</v>
      </c>
      <c r="G3230">
        <v>10</v>
      </c>
      <c r="H3230" t="s">
        <v>49</v>
      </c>
      <c r="I3230" t="s">
        <v>34</v>
      </c>
      <c r="J3230" t="s">
        <v>34</v>
      </c>
    </row>
    <row r="3231" spans="1:10" x14ac:dyDescent="0.4">
      <c r="A3231">
        <v>20241129</v>
      </c>
      <c r="B3231">
        <v>7353</v>
      </c>
      <c r="C3231" t="s">
        <v>1245</v>
      </c>
      <c r="D3231" t="s">
        <v>225</v>
      </c>
      <c r="E3231">
        <v>9050</v>
      </c>
      <c r="F3231" t="s">
        <v>133</v>
      </c>
      <c r="G3231">
        <v>10</v>
      </c>
      <c r="H3231" t="s">
        <v>49</v>
      </c>
      <c r="I3231" t="s">
        <v>34</v>
      </c>
      <c r="J3231" t="s">
        <v>34</v>
      </c>
    </row>
    <row r="3232" spans="1:10" x14ac:dyDescent="0.4">
      <c r="A3232">
        <v>20241129</v>
      </c>
      <c r="B3232">
        <v>7354</v>
      </c>
      <c r="C3232" t="s">
        <v>1244</v>
      </c>
      <c r="D3232" t="s">
        <v>32</v>
      </c>
      <c r="E3232">
        <v>9050</v>
      </c>
      <c r="F3232" t="s">
        <v>133</v>
      </c>
      <c r="G3232">
        <v>10</v>
      </c>
      <c r="H3232" t="s">
        <v>49</v>
      </c>
      <c r="I3232">
        <v>7</v>
      </c>
      <c r="J3232" t="s">
        <v>39</v>
      </c>
    </row>
    <row r="3233" spans="1:10" x14ac:dyDescent="0.4">
      <c r="A3233">
        <v>20241129</v>
      </c>
      <c r="B3233">
        <v>7355</v>
      </c>
      <c r="C3233" t="s">
        <v>1243</v>
      </c>
      <c r="D3233" t="s">
        <v>310</v>
      </c>
      <c r="E3233">
        <v>9050</v>
      </c>
      <c r="F3233" t="s">
        <v>133</v>
      </c>
      <c r="G3233">
        <v>10</v>
      </c>
      <c r="H3233" t="s">
        <v>49</v>
      </c>
      <c r="I3233" t="s">
        <v>34</v>
      </c>
      <c r="J3233" t="s">
        <v>34</v>
      </c>
    </row>
    <row r="3234" spans="1:10" x14ac:dyDescent="0.4">
      <c r="A3234">
        <v>20241129</v>
      </c>
      <c r="B3234">
        <v>7356</v>
      </c>
      <c r="C3234" t="s">
        <v>1242</v>
      </c>
      <c r="D3234" t="s">
        <v>225</v>
      </c>
      <c r="E3234">
        <v>9050</v>
      </c>
      <c r="F3234" t="s">
        <v>133</v>
      </c>
      <c r="G3234">
        <v>10</v>
      </c>
      <c r="H3234" t="s">
        <v>49</v>
      </c>
      <c r="I3234" t="s">
        <v>34</v>
      </c>
      <c r="J3234" t="s">
        <v>34</v>
      </c>
    </row>
    <row r="3235" spans="1:10" x14ac:dyDescent="0.4">
      <c r="A3235">
        <v>20241129</v>
      </c>
      <c r="B3235">
        <v>7357</v>
      </c>
      <c r="C3235" t="s">
        <v>1241</v>
      </c>
      <c r="D3235" t="s">
        <v>37</v>
      </c>
      <c r="E3235">
        <v>9050</v>
      </c>
      <c r="F3235" t="s">
        <v>133</v>
      </c>
      <c r="G3235">
        <v>10</v>
      </c>
      <c r="H3235" t="s">
        <v>49</v>
      </c>
      <c r="I3235" t="s">
        <v>34</v>
      </c>
      <c r="J3235" t="s">
        <v>34</v>
      </c>
    </row>
    <row r="3236" spans="1:10" x14ac:dyDescent="0.4">
      <c r="A3236">
        <v>20241129</v>
      </c>
      <c r="B3236">
        <v>7358</v>
      </c>
      <c r="C3236" t="s">
        <v>1240</v>
      </c>
      <c r="D3236" t="s">
        <v>37</v>
      </c>
      <c r="E3236">
        <v>9050</v>
      </c>
      <c r="F3236" t="s">
        <v>133</v>
      </c>
      <c r="G3236">
        <v>10</v>
      </c>
      <c r="H3236" t="s">
        <v>49</v>
      </c>
      <c r="I3236">
        <v>7</v>
      </c>
      <c r="J3236" t="s">
        <v>39</v>
      </c>
    </row>
    <row r="3237" spans="1:10" x14ac:dyDescent="0.4">
      <c r="A3237">
        <v>20241129</v>
      </c>
      <c r="B3237">
        <v>7359</v>
      </c>
      <c r="C3237" t="s">
        <v>1239</v>
      </c>
      <c r="D3237" t="s">
        <v>225</v>
      </c>
      <c r="E3237">
        <v>9050</v>
      </c>
      <c r="F3237" t="s">
        <v>133</v>
      </c>
      <c r="G3237">
        <v>10</v>
      </c>
      <c r="H3237" t="s">
        <v>49</v>
      </c>
      <c r="I3237" t="s">
        <v>34</v>
      </c>
      <c r="J3237" t="s">
        <v>34</v>
      </c>
    </row>
    <row r="3238" spans="1:10" x14ac:dyDescent="0.4">
      <c r="A3238">
        <v>20241129</v>
      </c>
      <c r="B3238">
        <v>7360</v>
      </c>
      <c r="C3238" t="s">
        <v>1238</v>
      </c>
      <c r="D3238" t="s">
        <v>225</v>
      </c>
      <c r="E3238">
        <v>9050</v>
      </c>
      <c r="F3238" t="s">
        <v>133</v>
      </c>
      <c r="G3238">
        <v>10</v>
      </c>
      <c r="H3238" t="s">
        <v>49</v>
      </c>
      <c r="I3238" t="s">
        <v>34</v>
      </c>
      <c r="J3238" t="s">
        <v>34</v>
      </c>
    </row>
    <row r="3239" spans="1:10" x14ac:dyDescent="0.4">
      <c r="A3239">
        <v>20241129</v>
      </c>
      <c r="B3239">
        <v>7361</v>
      </c>
      <c r="C3239" t="s">
        <v>1237</v>
      </c>
      <c r="D3239" t="s">
        <v>225</v>
      </c>
      <c r="E3239">
        <v>9050</v>
      </c>
      <c r="F3239" t="s">
        <v>133</v>
      </c>
      <c r="G3239">
        <v>10</v>
      </c>
      <c r="H3239" t="s">
        <v>49</v>
      </c>
      <c r="I3239" t="s">
        <v>34</v>
      </c>
      <c r="J3239" t="s">
        <v>34</v>
      </c>
    </row>
    <row r="3240" spans="1:10" x14ac:dyDescent="0.4">
      <c r="A3240">
        <v>20241129</v>
      </c>
      <c r="B3240">
        <v>7362</v>
      </c>
      <c r="C3240" t="s">
        <v>1236</v>
      </c>
      <c r="D3240" t="s">
        <v>225</v>
      </c>
      <c r="E3240">
        <v>9050</v>
      </c>
      <c r="F3240" t="s">
        <v>133</v>
      </c>
      <c r="G3240">
        <v>10</v>
      </c>
      <c r="H3240" t="s">
        <v>49</v>
      </c>
      <c r="I3240" t="s">
        <v>34</v>
      </c>
      <c r="J3240" t="s">
        <v>34</v>
      </c>
    </row>
    <row r="3241" spans="1:10" x14ac:dyDescent="0.4">
      <c r="A3241">
        <v>20241129</v>
      </c>
      <c r="B3241">
        <v>7363</v>
      </c>
      <c r="C3241" t="s">
        <v>1235</v>
      </c>
      <c r="D3241" t="s">
        <v>225</v>
      </c>
      <c r="E3241">
        <v>9050</v>
      </c>
      <c r="F3241" t="s">
        <v>133</v>
      </c>
      <c r="G3241">
        <v>10</v>
      </c>
      <c r="H3241" t="s">
        <v>49</v>
      </c>
      <c r="I3241" t="s">
        <v>34</v>
      </c>
      <c r="J3241" t="s">
        <v>34</v>
      </c>
    </row>
    <row r="3242" spans="1:10" x14ac:dyDescent="0.4">
      <c r="A3242">
        <v>20241129</v>
      </c>
      <c r="B3242">
        <v>7364</v>
      </c>
      <c r="C3242" t="s">
        <v>1234</v>
      </c>
      <c r="D3242" t="s">
        <v>310</v>
      </c>
      <c r="E3242">
        <v>9050</v>
      </c>
      <c r="F3242" t="s">
        <v>133</v>
      </c>
      <c r="G3242">
        <v>10</v>
      </c>
      <c r="H3242" t="s">
        <v>49</v>
      </c>
      <c r="I3242" t="s">
        <v>34</v>
      </c>
      <c r="J3242" t="s">
        <v>34</v>
      </c>
    </row>
    <row r="3243" spans="1:10" x14ac:dyDescent="0.4">
      <c r="A3243">
        <v>20241129</v>
      </c>
      <c r="B3243">
        <v>7366</v>
      </c>
      <c r="C3243" t="s">
        <v>1233</v>
      </c>
      <c r="D3243" t="s">
        <v>32</v>
      </c>
      <c r="E3243">
        <v>9050</v>
      </c>
      <c r="F3243" t="s">
        <v>133</v>
      </c>
      <c r="G3243">
        <v>10</v>
      </c>
      <c r="H3243" t="s">
        <v>49</v>
      </c>
      <c r="I3243">
        <v>7</v>
      </c>
      <c r="J3243" t="s">
        <v>39</v>
      </c>
    </row>
    <row r="3244" spans="1:10" x14ac:dyDescent="0.4">
      <c r="A3244">
        <v>20241129</v>
      </c>
      <c r="B3244">
        <v>7367</v>
      </c>
      <c r="C3244" t="s">
        <v>1232</v>
      </c>
      <c r="D3244" t="s">
        <v>37</v>
      </c>
      <c r="E3244">
        <v>9050</v>
      </c>
      <c r="F3244" t="s">
        <v>133</v>
      </c>
      <c r="G3244">
        <v>10</v>
      </c>
      <c r="H3244" t="s">
        <v>49</v>
      </c>
      <c r="I3244" t="s">
        <v>34</v>
      </c>
      <c r="J3244" t="s">
        <v>34</v>
      </c>
    </row>
    <row r="3245" spans="1:10" x14ac:dyDescent="0.4">
      <c r="A3245">
        <v>20241129</v>
      </c>
      <c r="B3245">
        <v>7368</v>
      </c>
      <c r="C3245" t="s">
        <v>1231</v>
      </c>
      <c r="D3245" t="s">
        <v>37</v>
      </c>
      <c r="E3245">
        <v>9050</v>
      </c>
      <c r="F3245" t="s">
        <v>133</v>
      </c>
      <c r="G3245">
        <v>10</v>
      </c>
      <c r="H3245" t="s">
        <v>49</v>
      </c>
      <c r="I3245" t="s">
        <v>34</v>
      </c>
      <c r="J3245" t="s">
        <v>34</v>
      </c>
    </row>
    <row r="3246" spans="1:10" x14ac:dyDescent="0.4">
      <c r="A3246">
        <v>20241129</v>
      </c>
      <c r="B3246">
        <v>7369</v>
      </c>
      <c r="C3246" t="s">
        <v>1230</v>
      </c>
      <c r="D3246" t="s">
        <v>225</v>
      </c>
      <c r="E3246">
        <v>9050</v>
      </c>
      <c r="F3246" t="s">
        <v>133</v>
      </c>
      <c r="G3246">
        <v>10</v>
      </c>
      <c r="H3246" t="s">
        <v>49</v>
      </c>
      <c r="I3246" t="s">
        <v>34</v>
      </c>
      <c r="J3246" t="s">
        <v>34</v>
      </c>
    </row>
    <row r="3247" spans="1:10" x14ac:dyDescent="0.4">
      <c r="A3247">
        <v>20241129</v>
      </c>
      <c r="B3247">
        <v>7370</v>
      </c>
      <c r="C3247" t="s">
        <v>1229</v>
      </c>
      <c r="D3247" t="s">
        <v>225</v>
      </c>
      <c r="E3247">
        <v>9050</v>
      </c>
      <c r="F3247" t="s">
        <v>133</v>
      </c>
      <c r="G3247">
        <v>10</v>
      </c>
      <c r="H3247" t="s">
        <v>49</v>
      </c>
      <c r="I3247" t="s">
        <v>34</v>
      </c>
      <c r="J3247" t="s">
        <v>34</v>
      </c>
    </row>
    <row r="3248" spans="1:10" x14ac:dyDescent="0.4">
      <c r="A3248">
        <v>20241129</v>
      </c>
      <c r="B3248">
        <v>7371</v>
      </c>
      <c r="C3248" t="s">
        <v>1228</v>
      </c>
      <c r="D3248" t="s">
        <v>225</v>
      </c>
      <c r="E3248">
        <v>9050</v>
      </c>
      <c r="F3248" t="s">
        <v>133</v>
      </c>
      <c r="G3248">
        <v>10</v>
      </c>
      <c r="H3248" t="s">
        <v>49</v>
      </c>
      <c r="I3248" t="s">
        <v>34</v>
      </c>
      <c r="J3248" t="s">
        <v>34</v>
      </c>
    </row>
    <row r="3249" spans="1:10" x14ac:dyDescent="0.4">
      <c r="A3249">
        <v>20241129</v>
      </c>
      <c r="B3249">
        <v>7372</v>
      </c>
      <c r="C3249" t="s">
        <v>1227</v>
      </c>
      <c r="D3249" t="s">
        <v>225</v>
      </c>
      <c r="E3249">
        <v>9050</v>
      </c>
      <c r="F3249" t="s">
        <v>133</v>
      </c>
      <c r="G3249">
        <v>10</v>
      </c>
      <c r="H3249" t="s">
        <v>49</v>
      </c>
      <c r="I3249" t="s">
        <v>34</v>
      </c>
      <c r="J3249" t="s">
        <v>34</v>
      </c>
    </row>
    <row r="3250" spans="1:10" x14ac:dyDescent="0.4">
      <c r="A3250">
        <v>20241129</v>
      </c>
      <c r="B3250">
        <v>7373</v>
      </c>
      <c r="C3250" t="s">
        <v>1226</v>
      </c>
      <c r="D3250" t="s">
        <v>225</v>
      </c>
      <c r="E3250">
        <v>9050</v>
      </c>
      <c r="F3250" t="s">
        <v>133</v>
      </c>
      <c r="G3250">
        <v>10</v>
      </c>
      <c r="H3250" t="s">
        <v>49</v>
      </c>
      <c r="I3250" t="s">
        <v>34</v>
      </c>
      <c r="J3250" t="s">
        <v>34</v>
      </c>
    </row>
    <row r="3251" spans="1:10" x14ac:dyDescent="0.4">
      <c r="A3251">
        <v>20241129</v>
      </c>
      <c r="B3251">
        <v>7374</v>
      </c>
      <c r="C3251" t="s">
        <v>1225</v>
      </c>
      <c r="D3251" t="s">
        <v>225</v>
      </c>
      <c r="E3251">
        <v>9050</v>
      </c>
      <c r="F3251" t="s">
        <v>133</v>
      </c>
      <c r="G3251">
        <v>10</v>
      </c>
      <c r="H3251" t="s">
        <v>49</v>
      </c>
      <c r="I3251">
        <v>7</v>
      </c>
      <c r="J3251" t="s">
        <v>39</v>
      </c>
    </row>
    <row r="3252" spans="1:10" x14ac:dyDescent="0.4">
      <c r="A3252">
        <v>20241129</v>
      </c>
      <c r="B3252">
        <v>7375</v>
      </c>
      <c r="C3252" t="s">
        <v>1224</v>
      </c>
      <c r="D3252" t="s">
        <v>225</v>
      </c>
      <c r="E3252">
        <v>9050</v>
      </c>
      <c r="F3252" t="s">
        <v>133</v>
      </c>
      <c r="G3252">
        <v>10</v>
      </c>
      <c r="H3252" t="s">
        <v>49</v>
      </c>
      <c r="I3252" t="s">
        <v>34</v>
      </c>
      <c r="J3252" t="s">
        <v>34</v>
      </c>
    </row>
    <row r="3253" spans="1:10" x14ac:dyDescent="0.4">
      <c r="A3253">
        <v>20241129</v>
      </c>
      <c r="B3253">
        <v>7376</v>
      </c>
      <c r="C3253" t="s">
        <v>1223</v>
      </c>
      <c r="D3253" t="s">
        <v>225</v>
      </c>
      <c r="E3253">
        <v>9050</v>
      </c>
      <c r="F3253" t="s">
        <v>133</v>
      </c>
      <c r="G3253">
        <v>10</v>
      </c>
      <c r="H3253" t="s">
        <v>49</v>
      </c>
      <c r="I3253" t="s">
        <v>34</v>
      </c>
      <c r="J3253" t="s">
        <v>34</v>
      </c>
    </row>
    <row r="3254" spans="1:10" x14ac:dyDescent="0.4">
      <c r="A3254">
        <v>20241129</v>
      </c>
      <c r="B3254">
        <v>7377</v>
      </c>
      <c r="C3254" t="s">
        <v>1222</v>
      </c>
      <c r="D3254" t="s">
        <v>37</v>
      </c>
      <c r="E3254">
        <v>9050</v>
      </c>
      <c r="F3254" t="s">
        <v>133</v>
      </c>
      <c r="G3254">
        <v>10</v>
      </c>
      <c r="H3254" t="s">
        <v>49</v>
      </c>
      <c r="I3254" t="s">
        <v>34</v>
      </c>
      <c r="J3254" t="s">
        <v>34</v>
      </c>
    </row>
    <row r="3255" spans="1:10" x14ac:dyDescent="0.4">
      <c r="A3255">
        <v>20241129</v>
      </c>
      <c r="B3255">
        <v>7378</v>
      </c>
      <c r="C3255" t="s">
        <v>1221</v>
      </c>
      <c r="D3255" t="s">
        <v>225</v>
      </c>
      <c r="E3255">
        <v>9050</v>
      </c>
      <c r="F3255" t="s">
        <v>133</v>
      </c>
      <c r="G3255">
        <v>10</v>
      </c>
      <c r="H3255" t="s">
        <v>49</v>
      </c>
      <c r="I3255" t="s">
        <v>34</v>
      </c>
      <c r="J3255" t="s">
        <v>34</v>
      </c>
    </row>
    <row r="3256" spans="1:10" x14ac:dyDescent="0.4">
      <c r="A3256">
        <v>20241129</v>
      </c>
      <c r="B3256">
        <v>7379</v>
      </c>
      <c r="C3256" t="s">
        <v>1220</v>
      </c>
      <c r="D3256" t="s">
        <v>225</v>
      </c>
      <c r="E3256">
        <v>9050</v>
      </c>
      <c r="F3256" t="s">
        <v>133</v>
      </c>
      <c r="G3256">
        <v>10</v>
      </c>
      <c r="H3256" t="s">
        <v>49</v>
      </c>
      <c r="I3256" t="s">
        <v>34</v>
      </c>
      <c r="J3256" t="s">
        <v>34</v>
      </c>
    </row>
    <row r="3257" spans="1:10" x14ac:dyDescent="0.4">
      <c r="A3257">
        <v>20241129</v>
      </c>
      <c r="B3257">
        <v>7380</v>
      </c>
      <c r="C3257" t="s">
        <v>1219</v>
      </c>
      <c r="D3257" t="s">
        <v>32</v>
      </c>
      <c r="E3257">
        <v>7050</v>
      </c>
      <c r="F3257" t="s">
        <v>624</v>
      </c>
      <c r="G3257">
        <v>15</v>
      </c>
      <c r="H3257" t="s">
        <v>623</v>
      </c>
      <c r="I3257">
        <v>6</v>
      </c>
      <c r="J3257" t="s">
        <v>29</v>
      </c>
    </row>
    <row r="3258" spans="1:10" x14ac:dyDescent="0.4">
      <c r="A3258">
        <v>20241129</v>
      </c>
      <c r="B3258">
        <v>7381</v>
      </c>
      <c r="C3258" t="s">
        <v>1218</v>
      </c>
      <c r="D3258" t="s">
        <v>32</v>
      </c>
      <c r="E3258">
        <v>7050</v>
      </c>
      <c r="F3258" t="s">
        <v>624</v>
      </c>
      <c r="G3258">
        <v>15</v>
      </c>
      <c r="H3258" t="s">
        <v>623</v>
      </c>
      <c r="I3258">
        <v>6</v>
      </c>
      <c r="J3258" t="s">
        <v>29</v>
      </c>
    </row>
    <row r="3259" spans="1:10" x14ac:dyDescent="0.4">
      <c r="A3259">
        <v>20241129</v>
      </c>
      <c r="B3259">
        <v>7383</v>
      </c>
      <c r="C3259" t="s">
        <v>1217</v>
      </c>
      <c r="D3259" t="s">
        <v>32</v>
      </c>
      <c r="E3259">
        <v>7200</v>
      </c>
      <c r="F3259" t="s">
        <v>605</v>
      </c>
      <c r="G3259">
        <v>16</v>
      </c>
      <c r="H3259" t="s">
        <v>601</v>
      </c>
      <c r="I3259">
        <v>7</v>
      </c>
      <c r="J3259" t="s">
        <v>39</v>
      </c>
    </row>
    <row r="3260" spans="1:10" x14ac:dyDescent="0.4">
      <c r="A3260">
        <v>20241129</v>
      </c>
      <c r="B3260">
        <v>7384</v>
      </c>
      <c r="C3260" t="s">
        <v>1216</v>
      </c>
      <c r="D3260" t="s">
        <v>32</v>
      </c>
      <c r="E3260">
        <v>7050</v>
      </c>
      <c r="F3260" t="s">
        <v>624</v>
      </c>
      <c r="G3260">
        <v>15</v>
      </c>
      <c r="H3260" t="s">
        <v>623</v>
      </c>
      <c r="I3260">
        <v>7</v>
      </c>
      <c r="J3260" t="s">
        <v>39</v>
      </c>
    </row>
    <row r="3261" spans="1:10" x14ac:dyDescent="0.4">
      <c r="A3261">
        <v>20241129</v>
      </c>
      <c r="B3261">
        <v>7386</v>
      </c>
      <c r="C3261" t="s">
        <v>1215</v>
      </c>
      <c r="D3261" t="s">
        <v>225</v>
      </c>
      <c r="E3261">
        <v>7200</v>
      </c>
      <c r="F3261" t="s">
        <v>605</v>
      </c>
      <c r="G3261">
        <v>16</v>
      </c>
      <c r="H3261" t="s">
        <v>601</v>
      </c>
      <c r="I3261" t="s">
        <v>34</v>
      </c>
      <c r="J3261" t="s">
        <v>34</v>
      </c>
    </row>
    <row r="3262" spans="1:10" x14ac:dyDescent="0.4">
      <c r="A3262">
        <v>20241129</v>
      </c>
      <c r="B3262">
        <v>7388</v>
      </c>
      <c r="C3262" t="s">
        <v>1214</v>
      </c>
      <c r="D3262" t="s">
        <v>32</v>
      </c>
      <c r="E3262">
        <v>7150</v>
      </c>
      <c r="F3262" t="s">
        <v>602</v>
      </c>
      <c r="G3262">
        <v>16</v>
      </c>
      <c r="H3262" t="s">
        <v>601</v>
      </c>
      <c r="I3262">
        <v>7</v>
      </c>
      <c r="J3262" t="s">
        <v>39</v>
      </c>
    </row>
    <row r="3263" spans="1:10" x14ac:dyDescent="0.4">
      <c r="A3263">
        <v>20241129</v>
      </c>
      <c r="B3263">
        <v>7389</v>
      </c>
      <c r="C3263" t="s">
        <v>1213</v>
      </c>
      <c r="D3263" t="s">
        <v>32</v>
      </c>
      <c r="E3263">
        <v>7050</v>
      </c>
      <c r="F3263" t="s">
        <v>624</v>
      </c>
      <c r="G3263">
        <v>15</v>
      </c>
      <c r="H3263" t="s">
        <v>623</v>
      </c>
      <c r="I3263">
        <v>6</v>
      </c>
      <c r="J3263" t="s">
        <v>29</v>
      </c>
    </row>
    <row r="3264" spans="1:10" x14ac:dyDescent="0.4">
      <c r="A3264">
        <v>20241129</v>
      </c>
      <c r="B3264">
        <v>7399</v>
      </c>
      <c r="C3264" t="s">
        <v>1212</v>
      </c>
      <c r="D3264" t="s">
        <v>37</v>
      </c>
      <c r="E3264">
        <v>3700</v>
      </c>
      <c r="F3264" t="s">
        <v>1131</v>
      </c>
      <c r="G3264">
        <v>6</v>
      </c>
      <c r="H3264" t="s">
        <v>1130</v>
      </c>
      <c r="I3264" t="s">
        <v>34</v>
      </c>
      <c r="J3264" t="s">
        <v>34</v>
      </c>
    </row>
    <row r="3265" spans="1:10" x14ac:dyDescent="0.4">
      <c r="A3265">
        <v>20241129</v>
      </c>
      <c r="B3265">
        <v>7408</v>
      </c>
      <c r="C3265" t="s">
        <v>1211</v>
      </c>
      <c r="D3265" t="s">
        <v>32</v>
      </c>
      <c r="E3265">
        <v>3700</v>
      </c>
      <c r="F3265" t="s">
        <v>1131</v>
      </c>
      <c r="G3265">
        <v>6</v>
      </c>
      <c r="H3265" t="s">
        <v>1130</v>
      </c>
      <c r="I3265">
        <v>7</v>
      </c>
      <c r="J3265" t="s">
        <v>39</v>
      </c>
    </row>
    <row r="3266" spans="1:10" x14ac:dyDescent="0.4">
      <c r="A3266">
        <v>20241129</v>
      </c>
      <c r="B3266">
        <v>7409</v>
      </c>
      <c r="C3266" t="s">
        <v>1210</v>
      </c>
      <c r="D3266" t="s">
        <v>225</v>
      </c>
      <c r="E3266">
        <v>3700</v>
      </c>
      <c r="F3266" t="s">
        <v>1131</v>
      </c>
      <c r="G3266">
        <v>6</v>
      </c>
      <c r="H3266" t="s">
        <v>1130</v>
      </c>
      <c r="I3266" t="s">
        <v>34</v>
      </c>
      <c r="J3266" t="s">
        <v>34</v>
      </c>
    </row>
    <row r="3267" spans="1:10" x14ac:dyDescent="0.4">
      <c r="A3267">
        <v>20241129</v>
      </c>
      <c r="B3267">
        <v>7412</v>
      </c>
      <c r="C3267" t="s">
        <v>1209</v>
      </c>
      <c r="D3267" t="s">
        <v>37</v>
      </c>
      <c r="E3267">
        <v>6100</v>
      </c>
      <c r="F3267" t="s">
        <v>31</v>
      </c>
      <c r="G3267">
        <v>14</v>
      </c>
      <c r="H3267" t="s">
        <v>30</v>
      </c>
      <c r="I3267" t="s">
        <v>34</v>
      </c>
      <c r="J3267" t="s">
        <v>34</v>
      </c>
    </row>
    <row r="3268" spans="1:10" x14ac:dyDescent="0.4">
      <c r="A3268">
        <v>20241129</v>
      </c>
      <c r="B3268">
        <v>7413</v>
      </c>
      <c r="C3268" t="s">
        <v>1208</v>
      </c>
      <c r="D3268" t="s">
        <v>37</v>
      </c>
      <c r="E3268">
        <v>6050</v>
      </c>
      <c r="F3268" t="s">
        <v>36</v>
      </c>
      <c r="G3268">
        <v>13</v>
      </c>
      <c r="H3268" t="s">
        <v>35</v>
      </c>
      <c r="I3268" t="s">
        <v>34</v>
      </c>
      <c r="J3268" t="s">
        <v>34</v>
      </c>
    </row>
    <row r="3269" spans="1:10" x14ac:dyDescent="0.4">
      <c r="A3269">
        <v>20241129</v>
      </c>
      <c r="B3269">
        <v>7414</v>
      </c>
      <c r="C3269" t="s">
        <v>1207</v>
      </c>
      <c r="D3269" t="s">
        <v>32</v>
      </c>
      <c r="E3269">
        <v>6050</v>
      </c>
      <c r="F3269" t="s">
        <v>36</v>
      </c>
      <c r="G3269">
        <v>13</v>
      </c>
      <c r="H3269" t="s">
        <v>35</v>
      </c>
      <c r="I3269">
        <v>7</v>
      </c>
      <c r="J3269" t="s">
        <v>39</v>
      </c>
    </row>
    <row r="3270" spans="1:10" x14ac:dyDescent="0.4">
      <c r="A3270">
        <v>20241129</v>
      </c>
      <c r="B3270">
        <v>7416</v>
      </c>
      <c r="C3270" t="s">
        <v>1206</v>
      </c>
      <c r="D3270" t="s">
        <v>37</v>
      </c>
      <c r="E3270">
        <v>6100</v>
      </c>
      <c r="F3270" t="s">
        <v>31</v>
      </c>
      <c r="G3270">
        <v>14</v>
      </c>
      <c r="H3270" t="s">
        <v>30</v>
      </c>
      <c r="I3270">
        <v>7</v>
      </c>
      <c r="J3270" t="s">
        <v>39</v>
      </c>
    </row>
    <row r="3271" spans="1:10" x14ac:dyDescent="0.4">
      <c r="A3271">
        <v>20241129</v>
      </c>
      <c r="B3271">
        <v>7417</v>
      </c>
      <c r="C3271" t="s">
        <v>1205</v>
      </c>
      <c r="D3271" t="s">
        <v>37</v>
      </c>
      <c r="E3271">
        <v>6050</v>
      </c>
      <c r="F3271" t="s">
        <v>36</v>
      </c>
      <c r="G3271">
        <v>13</v>
      </c>
      <c r="H3271" t="s">
        <v>35</v>
      </c>
      <c r="I3271">
        <v>7</v>
      </c>
      <c r="J3271" t="s">
        <v>39</v>
      </c>
    </row>
    <row r="3272" spans="1:10" x14ac:dyDescent="0.4">
      <c r="A3272">
        <v>20241129</v>
      </c>
      <c r="B3272">
        <v>7419</v>
      </c>
      <c r="C3272" t="s">
        <v>1204</v>
      </c>
      <c r="D3272" t="s">
        <v>32</v>
      </c>
      <c r="E3272">
        <v>6100</v>
      </c>
      <c r="F3272" t="s">
        <v>31</v>
      </c>
      <c r="G3272">
        <v>14</v>
      </c>
      <c r="H3272" t="s">
        <v>30</v>
      </c>
      <c r="I3272">
        <v>6</v>
      </c>
      <c r="J3272" t="s">
        <v>29</v>
      </c>
    </row>
    <row r="3273" spans="1:10" x14ac:dyDescent="0.4">
      <c r="A3273">
        <v>20241129</v>
      </c>
      <c r="B3273">
        <v>7420</v>
      </c>
      <c r="C3273" t="s">
        <v>1203</v>
      </c>
      <c r="D3273" t="s">
        <v>32</v>
      </c>
      <c r="E3273">
        <v>6050</v>
      </c>
      <c r="F3273" t="s">
        <v>36</v>
      </c>
      <c r="G3273">
        <v>13</v>
      </c>
      <c r="H3273" t="s">
        <v>35</v>
      </c>
      <c r="I3273">
        <v>7</v>
      </c>
      <c r="J3273" t="s">
        <v>39</v>
      </c>
    </row>
    <row r="3274" spans="1:10" x14ac:dyDescent="0.4">
      <c r="A3274">
        <v>20241129</v>
      </c>
      <c r="B3274">
        <v>7421</v>
      </c>
      <c r="C3274" t="s">
        <v>1202</v>
      </c>
      <c r="D3274" t="s">
        <v>32</v>
      </c>
      <c r="E3274">
        <v>6100</v>
      </c>
      <c r="F3274" t="s">
        <v>31</v>
      </c>
      <c r="G3274">
        <v>14</v>
      </c>
      <c r="H3274" t="s">
        <v>30</v>
      </c>
      <c r="I3274">
        <v>6</v>
      </c>
      <c r="J3274" t="s">
        <v>29</v>
      </c>
    </row>
    <row r="3275" spans="1:10" x14ac:dyDescent="0.4">
      <c r="A3275">
        <v>20241129</v>
      </c>
      <c r="B3275">
        <v>7422</v>
      </c>
      <c r="C3275" t="s">
        <v>1201</v>
      </c>
      <c r="D3275" t="s">
        <v>37</v>
      </c>
      <c r="E3275">
        <v>6050</v>
      </c>
      <c r="F3275" t="s">
        <v>36</v>
      </c>
      <c r="G3275">
        <v>13</v>
      </c>
      <c r="H3275" t="s">
        <v>35</v>
      </c>
      <c r="I3275" t="s">
        <v>34</v>
      </c>
      <c r="J3275" t="s">
        <v>34</v>
      </c>
    </row>
    <row r="3276" spans="1:10" x14ac:dyDescent="0.4">
      <c r="A3276">
        <v>20241129</v>
      </c>
      <c r="B3276">
        <v>7425</v>
      </c>
      <c r="C3276" t="s">
        <v>1200</v>
      </c>
      <c r="D3276" t="s">
        <v>37</v>
      </c>
      <c r="E3276">
        <v>6050</v>
      </c>
      <c r="F3276" t="s">
        <v>36</v>
      </c>
      <c r="G3276">
        <v>13</v>
      </c>
      <c r="H3276" t="s">
        <v>35</v>
      </c>
      <c r="I3276" t="s">
        <v>34</v>
      </c>
      <c r="J3276" t="s">
        <v>34</v>
      </c>
    </row>
    <row r="3277" spans="1:10" x14ac:dyDescent="0.4">
      <c r="A3277">
        <v>20241129</v>
      </c>
      <c r="B3277">
        <v>7426</v>
      </c>
      <c r="C3277" t="s">
        <v>1199</v>
      </c>
      <c r="D3277" t="s">
        <v>37</v>
      </c>
      <c r="E3277">
        <v>6050</v>
      </c>
      <c r="F3277" t="s">
        <v>36</v>
      </c>
      <c r="G3277">
        <v>13</v>
      </c>
      <c r="H3277" t="s">
        <v>35</v>
      </c>
      <c r="I3277" t="s">
        <v>34</v>
      </c>
      <c r="J3277" t="s">
        <v>34</v>
      </c>
    </row>
    <row r="3278" spans="1:10" x14ac:dyDescent="0.4">
      <c r="A3278">
        <v>20241129</v>
      </c>
      <c r="B3278">
        <v>7427</v>
      </c>
      <c r="C3278" t="s">
        <v>1198</v>
      </c>
      <c r="D3278" t="s">
        <v>37</v>
      </c>
      <c r="E3278">
        <v>6050</v>
      </c>
      <c r="F3278" t="s">
        <v>36</v>
      </c>
      <c r="G3278">
        <v>13</v>
      </c>
      <c r="H3278" t="s">
        <v>35</v>
      </c>
      <c r="I3278">
        <v>7</v>
      </c>
      <c r="J3278" t="s">
        <v>39</v>
      </c>
    </row>
    <row r="3279" spans="1:10" x14ac:dyDescent="0.4">
      <c r="A3279">
        <v>20241129</v>
      </c>
      <c r="B3279">
        <v>7433</v>
      </c>
      <c r="C3279" t="s">
        <v>1197</v>
      </c>
      <c r="D3279" t="s">
        <v>32</v>
      </c>
      <c r="E3279">
        <v>6050</v>
      </c>
      <c r="F3279" t="s">
        <v>36</v>
      </c>
      <c r="G3279">
        <v>13</v>
      </c>
      <c r="H3279" t="s">
        <v>35</v>
      </c>
      <c r="I3279">
        <v>6</v>
      </c>
      <c r="J3279" t="s">
        <v>29</v>
      </c>
    </row>
    <row r="3280" spans="1:10" x14ac:dyDescent="0.4">
      <c r="A3280">
        <v>20241129</v>
      </c>
      <c r="B3280">
        <v>7434</v>
      </c>
      <c r="C3280" t="s">
        <v>1196</v>
      </c>
      <c r="D3280" t="s">
        <v>37</v>
      </c>
      <c r="E3280">
        <v>6050</v>
      </c>
      <c r="F3280" t="s">
        <v>36</v>
      </c>
      <c r="G3280">
        <v>13</v>
      </c>
      <c r="H3280" t="s">
        <v>35</v>
      </c>
      <c r="I3280" t="s">
        <v>34</v>
      </c>
      <c r="J3280" t="s">
        <v>34</v>
      </c>
    </row>
    <row r="3281" spans="1:10" x14ac:dyDescent="0.4">
      <c r="A3281">
        <v>20241129</v>
      </c>
      <c r="B3281">
        <v>7435</v>
      </c>
      <c r="C3281" t="s">
        <v>1195</v>
      </c>
      <c r="D3281" t="s">
        <v>37</v>
      </c>
      <c r="E3281">
        <v>6050</v>
      </c>
      <c r="F3281" t="s">
        <v>36</v>
      </c>
      <c r="G3281">
        <v>13</v>
      </c>
      <c r="H3281" t="s">
        <v>35</v>
      </c>
      <c r="I3281" t="s">
        <v>34</v>
      </c>
      <c r="J3281" t="s">
        <v>34</v>
      </c>
    </row>
    <row r="3282" spans="1:10" x14ac:dyDescent="0.4">
      <c r="A3282">
        <v>20241129</v>
      </c>
      <c r="B3282">
        <v>7438</v>
      </c>
      <c r="C3282" t="s">
        <v>1194</v>
      </c>
      <c r="D3282" t="s">
        <v>32</v>
      </c>
      <c r="E3282">
        <v>6050</v>
      </c>
      <c r="F3282" t="s">
        <v>36</v>
      </c>
      <c r="G3282">
        <v>13</v>
      </c>
      <c r="H3282" t="s">
        <v>35</v>
      </c>
      <c r="I3282">
        <v>7</v>
      </c>
      <c r="J3282" t="s">
        <v>39</v>
      </c>
    </row>
    <row r="3283" spans="1:10" x14ac:dyDescent="0.4">
      <c r="A3283">
        <v>20241129</v>
      </c>
      <c r="B3283">
        <v>7442</v>
      </c>
      <c r="C3283" t="s">
        <v>1193</v>
      </c>
      <c r="D3283" t="s">
        <v>37</v>
      </c>
      <c r="E3283">
        <v>6050</v>
      </c>
      <c r="F3283" t="s">
        <v>36</v>
      </c>
      <c r="G3283">
        <v>13</v>
      </c>
      <c r="H3283" t="s">
        <v>35</v>
      </c>
      <c r="I3283">
        <v>7</v>
      </c>
      <c r="J3283" t="s">
        <v>39</v>
      </c>
    </row>
    <row r="3284" spans="1:10" x14ac:dyDescent="0.4">
      <c r="A3284">
        <v>20241129</v>
      </c>
      <c r="B3284">
        <v>7443</v>
      </c>
      <c r="C3284" t="s">
        <v>1192</v>
      </c>
      <c r="D3284" t="s">
        <v>37</v>
      </c>
      <c r="E3284">
        <v>6050</v>
      </c>
      <c r="F3284" t="s">
        <v>36</v>
      </c>
      <c r="G3284">
        <v>13</v>
      </c>
      <c r="H3284" t="s">
        <v>35</v>
      </c>
      <c r="I3284" t="s">
        <v>34</v>
      </c>
      <c r="J3284" t="s">
        <v>34</v>
      </c>
    </row>
    <row r="3285" spans="1:10" x14ac:dyDescent="0.4">
      <c r="A3285">
        <v>20241129</v>
      </c>
      <c r="B3285">
        <v>7444</v>
      </c>
      <c r="C3285" t="s">
        <v>1191</v>
      </c>
      <c r="D3285" t="s">
        <v>37</v>
      </c>
      <c r="E3285">
        <v>6050</v>
      </c>
      <c r="F3285" t="s">
        <v>36</v>
      </c>
      <c r="G3285">
        <v>13</v>
      </c>
      <c r="H3285" t="s">
        <v>35</v>
      </c>
      <c r="I3285" t="s">
        <v>34</v>
      </c>
      <c r="J3285" t="s">
        <v>34</v>
      </c>
    </row>
    <row r="3286" spans="1:10" x14ac:dyDescent="0.4">
      <c r="A3286">
        <v>20241129</v>
      </c>
      <c r="B3286">
        <v>7445</v>
      </c>
      <c r="C3286" t="s">
        <v>1190</v>
      </c>
      <c r="D3286" t="s">
        <v>37</v>
      </c>
      <c r="E3286">
        <v>6100</v>
      </c>
      <c r="F3286" t="s">
        <v>31</v>
      </c>
      <c r="G3286">
        <v>14</v>
      </c>
      <c r="H3286" t="s">
        <v>30</v>
      </c>
      <c r="I3286">
        <v>7</v>
      </c>
      <c r="J3286" t="s">
        <v>39</v>
      </c>
    </row>
    <row r="3287" spans="1:10" x14ac:dyDescent="0.4">
      <c r="A3287">
        <v>20241129</v>
      </c>
      <c r="B3287">
        <v>7446</v>
      </c>
      <c r="C3287" t="s">
        <v>1189</v>
      </c>
      <c r="D3287" t="s">
        <v>37</v>
      </c>
      <c r="E3287">
        <v>6050</v>
      </c>
      <c r="F3287" t="s">
        <v>36</v>
      </c>
      <c r="G3287">
        <v>13</v>
      </c>
      <c r="H3287" t="s">
        <v>35</v>
      </c>
      <c r="I3287" t="s">
        <v>34</v>
      </c>
      <c r="J3287" t="s">
        <v>34</v>
      </c>
    </row>
    <row r="3288" spans="1:10" x14ac:dyDescent="0.4">
      <c r="A3288">
        <v>20241129</v>
      </c>
      <c r="B3288">
        <v>7447</v>
      </c>
      <c r="C3288" t="s">
        <v>1188</v>
      </c>
      <c r="D3288" t="s">
        <v>32</v>
      </c>
      <c r="E3288">
        <v>6050</v>
      </c>
      <c r="F3288" t="s">
        <v>36</v>
      </c>
      <c r="G3288">
        <v>13</v>
      </c>
      <c r="H3288" t="s">
        <v>35</v>
      </c>
      <c r="I3288">
        <v>7</v>
      </c>
      <c r="J3288" t="s">
        <v>39</v>
      </c>
    </row>
    <row r="3289" spans="1:10" x14ac:dyDescent="0.4">
      <c r="A3289">
        <v>20241129</v>
      </c>
      <c r="B3289">
        <v>7450</v>
      </c>
      <c r="C3289" t="s">
        <v>1187</v>
      </c>
      <c r="D3289" t="s">
        <v>37</v>
      </c>
      <c r="E3289">
        <v>6100</v>
      </c>
      <c r="F3289" t="s">
        <v>31</v>
      </c>
      <c r="G3289">
        <v>14</v>
      </c>
      <c r="H3289" t="s">
        <v>30</v>
      </c>
      <c r="I3289" t="s">
        <v>34</v>
      </c>
      <c r="J3289" t="s">
        <v>34</v>
      </c>
    </row>
    <row r="3290" spans="1:10" x14ac:dyDescent="0.4">
      <c r="A3290">
        <v>20241129</v>
      </c>
      <c r="B3290">
        <v>7451</v>
      </c>
      <c r="C3290" t="s">
        <v>1186</v>
      </c>
      <c r="D3290" t="s">
        <v>37</v>
      </c>
      <c r="E3290">
        <v>6050</v>
      </c>
      <c r="F3290" t="s">
        <v>36</v>
      </c>
      <c r="G3290">
        <v>13</v>
      </c>
      <c r="H3290" t="s">
        <v>35</v>
      </c>
      <c r="I3290">
        <v>6</v>
      </c>
      <c r="J3290" t="s">
        <v>29</v>
      </c>
    </row>
    <row r="3291" spans="1:10" x14ac:dyDescent="0.4">
      <c r="A3291">
        <v>20241129</v>
      </c>
      <c r="B3291">
        <v>7453</v>
      </c>
      <c r="C3291" t="s">
        <v>1185</v>
      </c>
      <c r="D3291" t="s">
        <v>32</v>
      </c>
      <c r="E3291">
        <v>6100</v>
      </c>
      <c r="F3291" t="s">
        <v>31</v>
      </c>
      <c r="G3291">
        <v>14</v>
      </c>
      <c r="H3291" t="s">
        <v>30</v>
      </c>
      <c r="I3291">
        <v>4</v>
      </c>
      <c r="J3291" t="s">
        <v>44</v>
      </c>
    </row>
    <row r="3292" spans="1:10" x14ac:dyDescent="0.4">
      <c r="A3292">
        <v>20241129</v>
      </c>
      <c r="B3292">
        <v>7455</v>
      </c>
      <c r="C3292" t="s">
        <v>1184</v>
      </c>
      <c r="D3292" t="s">
        <v>37</v>
      </c>
      <c r="E3292">
        <v>6100</v>
      </c>
      <c r="F3292" t="s">
        <v>31</v>
      </c>
      <c r="G3292">
        <v>14</v>
      </c>
      <c r="H3292" t="s">
        <v>30</v>
      </c>
      <c r="I3292">
        <v>7</v>
      </c>
      <c r="J3292" t="s">
        <v>39</v>
      </c>
    </row>
    <row r="3293" spans="1:10" x14ac:dyDescent="0.4">
      <c r="A3293">
        <v>20241129</v>
      </c>
      <c r="B3293">
        <v>7456</v>
      </c>
      <c r="C3293" t="s">
        <v>1183</v>
      </c>
      <c r="D3293" t="s">
        <v>32</v>
      </c>
      <c r="E3293">
        <v>6050</v>
      </c>
      <c r="F3293" t="s">
        <v>36</v>
      </c>
      <c r="G3293">
        <v>13</v>
      </c>
      <c r="H3293" t="s">
        <v>35</v>
      </c>
      <c r="I3293">
        <v>6</v>
      </c>
      <c r="J3293" t="s">
        <v>29</v>
      </c>
    </row>
    <row r="3294" spans="1:10" x14ac:dyDescent="0.4">
      <c r="A3294">
        <v>20241129</v>
      </c>
      <c r="B3294">
        <v>7458</v>
      </c>
      <c r="C3294" t="s">
        <v>1182</v>
      </c>
      <c r="D3294" t="s">
        <v>32</v>
      </c>
      <c r="E3294">
        <v>6050</v>
      </c>
      <c r="F3294" t="s">
        <v>36</v>
      </c>
      <c r="G3294">
        <v>13</v>
      </c>
      <c r="H3294" t="s">
        <v>35</v>
      </c>
      <c r="I3294">
        <v>4</v>
      </c>
      <c r="J3294" t="s">
        <v>44</v>
      </c>
    </row>
    <row r="3295" spans="1:10" x14ac:dyDescent="0.4">
      <c r="A3295">
        <v>20241129</v>
      </c>
      <c r="B3295">
        <v>7459</v>
      </c>
      <c r="C3295" t="s">
        <v>1181</v>
      </c>
      <c r="D3295" t="s">
        <v>32</v>
      </c>
      <c r="E3295">
        <v>6050</v>
      </c>
      <c r="F3295" t="s">
        <v>36</v>
      </c>
      <c r="G3295">
        <v>13</v>
      </c>
      <c r="H3295" t="s">
        <v>35</v>
      </c>
      <c r="I3295">
        <v>4</v>
      </c>
      <c r="J3295" t="s">
        <v>44</v>
      </c>
    </row>
    <row r="3296" spans="1:10" x14ac:dyDescent="0.4">
      <c r="A3296">
        <v>20241129</v>
      </c>
      <c r="B3296">
        <v>7460</v>
      </c>
      <c r="C3296" t="s">
        <v>1180</v>
      </c>
      <c r="D3296" t="s">
        <v>37</v>
      </c>
      <c r="E3296">
        <v>6050</v>
      </c>
      <c r="F3296" t="s">
        <v>36</v>
      </c>
      <c r="G3296">
        <v>13</v>
      </c>
      <c r="H3296" t="s">
        <v>35</v>
      </c>
      <c r="I3296" t="s">
        <v>34</v>
      </c>
      <c r="J3296" t="s">
        <v>34</v>
      </c>
    </row>
    <row r="3297" spans="1:10" x14ac:dyDescent="0.4">
      <c r="A3297">
        <v>20241129</v>
      </c>
      <c r="B3297">
        <v>7461</v>
      </c>
      <c r="C3297" t="s">
        <v>1179</v>
      </c>
      <c r="D3297" t="s">
        <v>37</v>
      </c>
      <c r="E3297">
        <v>6050</v>
      </c>
      <c r="F3297" t="s">
        <v>36</v>
      </c>
      <c r="G3297">
        <v>13</v>
      </c>
      <c r="H3297" t="s">
        <v>35</v>
      </c>
      <c r="I3297" t="s">
        <v>34</v>
      </c>
      <c r="J3297" t="s">
        <v>34</v>
      </c>
    </row>
    <row r="3298" spans="1:10" x14ac:dyDescent="0.4">
      <c r="A3298">
        <v>20241129</v>
      </c>
      <c r="B3298">
        <v>7462</v>
      </c>
      <c r="C3298" t="s">
        <v>1178</v>
      </c>
      <c r="D3298" t="s">
        <v>37</v>
      </c>
      <c r="E3298">
        <v>6100</v>
      </c>
      <c r="F3298" t="s">
        <v>31</v>
      </c>
      <c r="G3298">
        <v>14</v>
      </c>
      <c r="H3298" t="s">
        <v>30</v>
      </c>
      <c r="I3298" t="s">
        <v>34</v>
      </c>
      <c r="J3298" t="s">
        <v>34</v>
      </c>
    </row>
    <row r="3299" spans="1:10" x14ac:dyDescent="0.4">
      <c r="A3299">
        <v>20241129</v>
      </c>
      <c r="B3299">
        <v>7463</v>
      </c>
      <c r="C3299" t="s">
        <v>1177</v>
      </c>
      <c r="D3299" t="s">
        <v>37</v>
      </c>
      <c r="E3299">
        <v>6100</v>
      </c>
      <c r="F3299" t="s">
        <v>31</v>
      </c>
      <c r="G3299">
        <v>14</v>
      </c>
      <c r="H3299" t="s">
        <v>30</v>
      </c>
      <c r="I3299">
        <v>7</v>
      </c>
      <c r="J3299" t="s">
        <v>39</v>
      </c>
    </row>
    <row r="3300" spans="1:10" x14ac:dyDescent="0.4">
      <c r="A3300">
        <v>20241129</v>
      </c>
      <c r="B3300">
        <v>7464</v>
      </c>
      <c r="C3300" t="s">
        <v>1176</v>
      </c>
      <c r="D3300" t="s">
        <v>37</v>
      </c>
      <c r="E3300">
        <v>6050</v>
      </c>
      <c r="F3300" t="s">
        <v>36</v>
      </c>
      <c r="G3300">
        <v>13</v>
      </c>
      <c r="H3300" t="s">
        <v>35</v>
      </c>
      <c r="I3300" t="s">
        <v>34</v>
      </c>
      <c r="J3300" t="s">
        <v>34</v>
      </c>
    </row>
    <row r="3301" spans="1:10" x14ac:dyDescent="0.4">
      <c r="A3301">
        <v>20241129</v>
      </c>
      <c r="B3301">
        <v>7466</v>
      </c>
      <c r="C3301" t="s">
        <v>1175</v>
      </c>
      <c r="D3301" t="s">
        <v>32</v>
      </c>
      <c r="E3301">
        <v>6050</v>
      </c>
      <c r="F3301" t="s">
        <v>36</v>
      </c>
      <c r="G3301">
        <v>13</v>
      </c>
      <c r="H3301" t="s">
        <v>35</v>
      </c>
      <c r="I3301">
        <v>7</v>
      </c>
      <c r="J3301" t="s">
        <v>39</v>
      </c>
    </row>
    <row r="3302" spans="1:10" x14ac:dyDescent="0.4">
      <c r="A3302">
        <v>20241129</v>
      </c>
      <c r="B3302">
        <v>7467</v>
      </c>
      <c r="C3302" t="s">
        <v>1174</v>
      </c>
      <c r="D3302" t="s">
        <v>32</v>
      </c>
      <c r="E3302">
        <v>6050</v>
      </c>
      <c r="F3302" t="s">
        <v>36</v>
      </c>
      <c r="G3302">
        <v>13</v>
      </c>
      <c r="H3302" t="s">
        <v>35</v>
      </c>
      <c r="I3302">
        <v>7</v>
      </c>
      <c r="J3302" t="s">
        <v>39</v>
      </c>
    </row>
    <row r="3303" spans="1:10" x14ac:dyDescent="0.4">
      <c r="A3303">
        <v>20241129</v>
      </c>
      <c r="B3303">
        <v>7472</v>
      </c>
      <c r="C3303" t="s">
        <v>1173</v>
      </c>
      <c r="D3303" t="s">
        <v>37</v>
      </c>
      <c r="E3303">
        <v>6050</v>
      </c>
      <c r="F3303" t="s">
        <v>36</v>
      </c>
      <c r="G3303">
        <v>13</v>
      </c>
      <c r="H3303" t="s">
        <v>35</v>
      </c>
      <c r="I3303" t="s">
        <v>34</v>
      </c>
      <c r="J3303" t="s">
        <v>34</v>
      </c>
    </row>
    <row r="3304" spans="1:10" x14ac:dyDescent="0.4">
      <c r="A3304">
        <v>20241129</v>
      </c>
      <c r="B3304">
        <v>7475</v>
      </c>
      <c r="C3304" t="s">
        <v>1172</v>
      </c>
      <c r="D3304" t="s">
        <v>32</v>
      </c>
      <c r="E3304">
        <v>6100</v>
      </c>
      <c r="F3304" t="s">
        <v>31</v>
      </c>
      <c r="G3304">
        <v>14</v>
      </c>
      <c r="H3304" t="s">
        <v>30</v>
      </c>
      <c r="I3304">
        <v>7</v>
      </c>
      <c r="J3304" t="s">
        <v>39</v>
      </c>
    </row>
    <row r="3305" spans="1:10" x14ac:dyDescent="0.4">
      <c r="A3305">
        <v>20241129</v>
      </c>
      <c r="B3305">
        <v>7476</v>
      </c>
      <c r="C3305" t="s">
        <v>1171</v>
      </c>
      <c r="D3305" t="s">
        <v>32</v>
      </c>
      <c r="E3305">
        <v>6050</v>
      </c>
      <c r="F3305" t="s">
        <v>36</v>
      </c>
      <c r="G3305">
        <v>13</v>
      </c>
      <c r="H3305" t="s">
        <v>35</v>
      </c>
      <c r="I3305">
        <v>4</v>
      </c>
      <c r="J3305" t="s">
        <v>44</v>
      </c>
    </row>
    <row r="3306" spans="1:10" x14ac:dyDescent="0.4">
      <c r="A3306">
        <v>20241129</v>
      </c>
      <c r="B3306">
        <v>7477</v>
      </c>
      <c r="C3306" t="s">
        <v>1170</v>
      </c>
      <c r="D3306" t="s">
        <v>37</v>
      </c>
      <c r="E3306">
        <v>6050</v>
      </c>
      <c r="F3306" t="s">
        <v>36</v>
      </c>
      <c r="G3306">
        <v>13</v>
      </c>
      <c r="H3306" t="s">
        <v>35</v>
      </c>
      <c r="I3306" t="s">
        <v>34</v>
      </c>
      <c r="J3306" t="s">
        <v>34</v>
      </c>
    </row>
    <row r="3307" spans="1:10" x14ac:dyDescent="0.4">
      <c r="A3307">
        <v>20241129</v>
      </c>
      <c r="B3307">
        <v>7480</v>
      </c>
      <c r="C3307" t="s">
        <v>1169</v>
      </c>
      <c r="D3307" t="s">
        <v>37</v>
      </c>
      <c r="E3307">
        <v>6050</v>
      </c>
      <c r="F3307" t="s">
        <v>36</v>
      </c>
      <c r="G3307">
        <v>13</v>
      </c>
      <c r="H3307" t="s">
        <v>35</v>
      </c>
      <c r="I3307">
        <v>7</v>
      </c>
      <c r="J3307" t="s">
        <v>39</v>
      </c>
    </row>
    <row r="3308" spans="1:10" x14ac:dyDescent="0.4">
      <c r="A3308">
        <v>20241129</v>
      </c>
      <c r="B3308">
        <v>7481</v>
      </c>
      <c r="C3308" t="s">
        <v>1168</v>
      </c>
      <c r="D3308" t="s">
        <v>37</v>
      </c>
      <c r="E3308">
        <v>6050</v>
      </c>
      <c r="F3308" t="s">
        <v>36</v>
      </c>
      <c r="G3308">
        <v>13</v>
      </c>
      <c r="H3308" t="s">
        <v>35</v>
      </c>
      <c r="I3308">
        <v>7</v>
      </c>
      <c r="J3308" t="s">
        <v>39</v>
      </c>
    </row>
    <row r="3309" spans="1:10" x14ac:dyDescent="0.4">
      <c r="A3309">
        <v>20241129</v>
      </c>
      <c r="B3309">
        <v>7482</v>
      </c>
      <c r="C3309" t="s">
        <v>1167</v>
      </c>
      <c r="D3309" t="s">
        <v>32</v>
      </c>
      <c r="E3309">
        <v>6050</v>
      </c>
      <c r="F3309" t="s">
        <v>36</v>
      </c>
      <c r="G3309">
        <v>13</v>
      </c>
      <c r="H3309" t="s">
        <v>35</v>
      </c>
      <c r="I3309">
        <v>7</v>
      </c>
      <c r="J3309" t="s">
        <v>39</v>
      </c>
    </row>
    <row r="3310" spans="1:10" x14ac:dyDescent="0.4">
      <c r="A3310">
        <v>20241129</v>
      </c>
      <c r="B3310">
        <v>7483</v>
      </c>
      <c r="C3310" t="s">
        <v>1166</v>
      </c>
      <c r="D3310" t="s">
        <v>32</v>
      </c>
      <c r="E3310">
        <v>6050</v>
      </c>
      <c r="F3310" t="s">
        <v>36</v>
      </c>
      <c r="G3310">
        <v>13</v>
      </c>
      <c r="H3310" t="s">
        <v>35</v>
      </c>
      <c r="I3310">
        <v>7</v>
      </c>
      <c r="J3310" t="s">
        <v>39</v>
      </c>
    </row>
    <row r="3311" spans="1:10" x14ac:dyDescent="0.4">
      <c r="A3311">
        <v>20241129</v>
      </c>
      <c r="B3311">
        <v>7486</v>
      </c>
      <c r="C3311" t="s">
        <v>1165</v>
      </c>
      <c r="D3311" t="s">
        <v>37</v>
      </c>
      <c r="E3311">
        <v>6050</v>
      </c>
      <c r="F3311" t="s">
        <v>36</v>
      </c>
      <c r="G3311">
        <v>13</v>
      </c>
      <c r="H3311" t="s">
        <v>35</v>
      </c>
      <c r="I3311" t="s">
        <v>34</v>
      </c>
      <c r="J3311" t="s">
        <v>34</v>
      </c>
    </row>
    <row r="3312" spans="1:10" x14ac:dyDescent="0.4">
      <c r="A3312">
        <v>20241129</v>
      </c>
      <c r="B3312">
        <v>7487</v>
      </c>
      <c r="C3312" t="s">
        <v>1164</v>
      </c>
      <c r="D3312" t="s">
        <v>37</v>
      </c>
      <c r="E3312">
        <v>6050</v>
      </c>
      <c r="F3312" t="s">
        <v>36</v>
      </c>
      <c r="G3312">
        <v>13</v>
      </c>
      <c r="H3312" t="s">
        <v>35</v>
      </c>
      <c r="I3312">
        <v>7</v>
      </c>
      <c r="J3312" t="s">
        <v>39</v>
      </c>
    </row>
    <row r="3313" spans="1:10" x14ac:dyDescent="0.4">
      <c r="A3313">
        <v>20241129</v>
      </c>
      <c r="B3313">
        <v>7490</v>
      </c>
      <c r="C3313" t="s">
        <v>1163</v>
      </c>
      <c r="D3313" t="s">
        <v>37</v>
      </c>
      <c r="E3313">
        <v>6050</v>
      </c>
      <c r="F3313" t="s">
        <v>36</v>
      </c>
      <c r="G3313">
        <v>13</v>
      </c>
      <c r="H3313" t="s">
        <v>35</v>
      </c>
      <c r="I3313" t="s">
        <v>34</v>
      </c>
      <c r="J3313" t="s">
        <v>34</v>
      </c>
    </row>
    <row r="3314" spans="1:10" x14ac:dyDescent="0.4">
      <c r="A3314">
        <v>20241129</v>
      </c>
      <c r="B3314">
        <v>7494</v>
      </c>
      <c r="C3314" t="s">
        <v>1162</v>
      </c>
      <c r="D3314" t="s">
        <v>37</v>
      </c>
      <c r="E3314">
        <v>6100</v>
      </c>
      <c r="F3314" t="s">
        <v>31</v>
      </c>
      <c r="G3314">
        <v>14</v>
      </c>
      <c r="H3314" t="s">
        <v>30</v>
      </c>
      <c r="I3314">
        <v>7</v>
      </c>
      <c r="J3314" t="s">
        <v>39</v>
      </c>
    </row>
    <row r="3315" spans="1:10" x14ac:dyDescent="0.4">
      <c r="A3315">
        <v>20241129</v>
      </c>
      <c r="B3315">
        <v>7500</v>
      </c>
      <c r="C3315" t="s">
        <v>1161</v>
      </c>
      <c r="D3315" t="s">
        <v>37</v>
      </c>
      <c r="E3315">
        <v>6050</v>
      </c>
      <c r="F3315" t="s">
        <v>36</v>
      </c>
      <c r="G3315">
        <v>13</v>
      </c>
      <c r="H3315" t="s">
        <v>35</v>
      </c>
      <c r="I3315" t="s">
        <v>34</v>
      </c>
      <c r="J3315" t="s">
        <v>34</v>
      </c>
    </row>
    <row r="3316" spans="1:10" x14ac:dyDescent="0.4">
      <c r="A3316">
        <v>20241129</v>
      </c>
      <c r="B3316">
        <v>7501</v>
      </c>
      <c r="C3316" t="s">
        <v>1160</v>
      </c>
      <c r="D3316" t="s">
        <v>37</v>
      </c>
      <c r="E3316">
        <v>6050</v>
      </c>
      <c r="F3316" t="s">
        <v>36</v>
      </c>
      <c r="G3316">
        <v>13</v>
      </c>
      <c r="H3316" t="s">
        <v>35</v>
      </c>
      <c r="I3316" t="s">
        <v>34</v>
      </c>
      <c r="J3316" t="s">
        <v>34</v>
      </c>
    </row>
    <row r="3317" spans="1:10" x14ac:dyDescent="0.4">
      <c r="A3317">
        <v>20241129</v>
      </c>
      <c r="B3317">
        <v>7502</v>
      </c>
      <c r="C3317" t="s">
        <v>1159</v>
      </c>
      <c r="D3317" t="s">
        <v>37</v>
      </c>
      <c r="E3317">
        <v>9050</v>
      </c>
      <c r="F3317" t="s">
        <v>133</v>
      </c>
      <c r="G3317">
        <v>10</v>
      </c>
      <c r="H3317" t="s">
        <v>49</v>
      </c>
      <c r="I3317" t="s">
        <v>34</v>
      </c>
      <c r="J3317" t="s">
        <v>34</v>
      </c>
    </row>
    <row r="3318" spans="1:10" x14ac:dyDescent="0.4">
      <c r="A3318">
        <v>20241129</v>
      </c>
      <c r="B3318">
        <v>7504</v>
      </c>
      <c r="C3318" t="s">
        <v>1158</v>
      </c>
      <c r="D3318" t="s">
        <v>32</v>
      </c>
      <c r="E3318">
        <v>6050</v>
      </c>
      <c r="F3318" t="s">
        <v>36</v>
      </c>
      <c r="G3318">
        <v>13</v>
      </c>
      <c r="H3318" t="s">
        <v>35</v>
      </c>
      <c r="I3318">
        <v>7</v>
      </c>
      <c r="J3318" t="s">
        <v>39</v>
      </c>
    </row>
    <row r="3319" spans="1:10" x14ac:dyDescent="0.4">
      <c r="A3319">
        <v>20241129</v>
      </c>
      <c r="B3319">
        <v>7505</v>
      </c>
      <c r="C3319" t="s">
        <v>1157</v>
      </c>
      <c r="D3319" t="s">
        <v>37</v>
      </c>
      <c r="E3319">
        <v>6050</v>
      </c>
      <c r="F3319" t="s">
        <v>36</v>
      </c>
      <c r="G3319">
        <v>13</v>
      </c>
      <c r="H3319" t="s">
        <v>35</v>
      </c>
      <c r="I3319" t="s">
        <v>34</v>
      </c>
      <c r="J3319" t="s">
        <v>34</v>
      </c>
    </row>
    <row r="3320" spans="1:10" x14ac:dyDescent="0.4">
      <c r="A3320">
        <v>20241129</v>
      </c>
      <c r="B3320">
        <v>7506</v>
      </c>
      <c r="C3320" t="s">
        <v>1156</v>
      </c>
      <c r="D3320" t="s">
        <v>37</v>
      </c>
      <c r="E3320">
        <v>6100</v>
      </c>
      <c r="F3320" t="s">
        <v>31</v>
      </c>
      <c r="G3320">
        <v>14</v>
      </c>
      <c r="H3320" t="s">
        <v>30</v>
      </c>
      <c r="I3320">
        <v>7</v>
      </c>
      <c r="J3320" t="s">
        <v>39</v>
      </c>
    </row>
    <row r="3321" spans="1:10" x14ac:dyDescent="0.4">
      <c r="A3321">
        <v>20241129</v>
      </c>
      <c r="B3321">
        <v>7508</v>
      </c>
      <c r="C3321" t="s">
        <v>1155</v>
      </c>
      <c r="D3321" t="s">
        <v>32</v>
      </c>
      <c r="E3321">
        <v>6100</v>
      </c>
      <c r="F3321" t="s">
        <v>31</v>
      </c>
      <c r="G3321">
        <v>14</v>
      </c>
      <c r="H3321" t="s">
        <v>30</v>
      </c>
      <c r="I3321">
        <v>7</v>
      </c>
      <c r="J3321" t="s">
        <v>39</v>
      </c>
    </row>
    <row r="3322" spans="1:10" x14ac:dyDescent="0.4">
      <c r="A3322">
        <v>20241129</v>
      </c>
      <c r="B3322">
        <v>7509</v>
      </c>
      <c r="C3322" t="s">
        <v>1154</v>
      </c>
      <c r="D3322" t="s">
        <v>37</v>
      </c>
      <c r="E3322">
        <v>6100</v>
      </c>
      <c r="F3322" t="s">
        <v>31</v>
      </c>
      <c r="G3322">
        <v>14</v>
      </c>
      <c r="H3322" t="s">
        <v>30</v>
      </c>
      <c r="I3322" t="s">
        <v>34</v>
      </c>
      <c r="J3322" t="s">
        <v>34</v>
      </c>
    </row>
    <row r="3323" spans="1:10" x14ac:dyDescent="0.4">
      <c r="A3323">
        <v>20241129</v>
      </c>
      <c r="B3323">
        <v>7510</v>
      </c>
      <c r="C3323" t="s">
        <v>1153</v>
      </c>
      <c r="D3323" t="s">
        <v>32</v>
      </c>
      <c r="E3323">
        <v>6050</v>
      </c>
      <c r="F3323" t="s">
        <v>36</v>
      </c>
      <c r="G3323">
        <v>13</v>
      </c>
      <c r="H3323" t="s">
        <v>35</v>
      </c>
      <c r="I3323">
        <v>7</v>
      </c>
      <c r="J3323" t="s">
        <v>39</v>
      </c>
    </row>
    <row r="3324" spans="1:10" x14ac:dyDescent="0.4">
      <c r="A3324">
        <v>20241129</v>
      </c>
      <c r="B3324">
        <v>7512</v>
      </c>
      <c r="C3324" t="s">
        <v>1152</v>
      </c>
      <c r="D3324" t="s">
        <v>37</v>
      </c>
      <c r="E3324">
        <v>6100</v>
      </c>
      <c r="F3324" t="s">
        <v>31</v>
      </c>
      <c r="G3324">
        <v>14</v>
      </c>
      <c r="H3324" t="s">
        <v>30</v>
      </c>
      <c r="I3324">
        <v>6</v>
      </c>
      <c r="J3324" t="s">
        <v>29</v>
      </c>
    </row>
    <row r="3325" spans="1:10" x14ac:dyDescent="0.4">
      <c r="A3325">
        <v>20241129</v>
      </c>
      <c r="B3325">
        <v>7513</v>
      </c>
      <c r="C3325" t="s">
        <v>1151</v>
      </c>
      <c r="D3325" t="s">
        <v>32</v>
      </c>
      <c r="E3325">
        <v>6100</v>
      </c>
      <c r="F3325" t="s">
        <v>31</v>
      </c>
      <c r="G3325">
        <v>14</v>
      </c>
      <c r="H3325" t="s">
        <v>30</v>
      </c>
      <c r="I3325">
        <v>6</v>
      </c>
      <c r="J3325" t="s">
        <v>29</v>
      </c>
    </row>
    <row r="3326" spans="1:10" x14ac:dyDescent="0.4">
      <c r="A3326">
        <v>20241129</v>
      </c>
      <c r="B3326">
        <v>7514</v>
      </c>
      <c r="C3326" t="s">
        <v>1150</v>
      </c>
      <c r="D3326" t="s">
        <v>37</v>
      </c>
      <c r="E3326">
        <v>6100</v>
      </c>
      <c r="F3326" t="s">
        <v>31</v>
      </c>
      <c r="G3326">
        <v>14</v>
      </c>
      <c r="H3326" t="s">
        <v>30</v>
      </c>
      <c r="I3326">
        <v>7</v>
      </c>
      <c r="J3326" t="s">
        <v>39</v>
      </c>
    </row>
    <row r="3327" spans="1:10" x14ac:dyDescent="0.4">
      <c r="A3327">
        <v>20241129</v>
      </c>
      <c r="B3327">
        <v>7515</v>
      </c>
      <c r="C3327" t="s">
        <v>1149</v>
      </c>
      <c r="D3327" t="s">
        <v>37</v>
      </c>
      <c r="E3327">
        <v>6100</v>
      </c>
      <c r="F3327" t="s">
        <v>31</v>
      </c>
      <c r="G3327">
        <v>14</v>
      </c>
      <c r="H3327" t="s">
        <v>30</v>
      </c>
      <c r="I3327" t="s">
        <v>34</v>
      </c>
      <c r="J3327" t="s">
        <v>34</v>
      </c>
    </row>
    <row r="3328" spans="1:10" x14ac:dyDescent="0.4">
      <c r="A3328">
        <v>20241129</v>
      </c>
      <c r="B3328">
        <v>7516</v>
      </c>
      <c r="C3328" t="s">
        <v>1148</v>
      </c>
      <c r="D3328" t="s">
        <v>32</v>
      </c>
      <c r="E3328">
        <v>6100</v>
      </c>
      <c r="F3328" t="s">
        <v>31</v>
      </c>
      <c r="G3328">
        <v>14</v>
      </c>
      <c r="H3328" t="s">
        <v>30</v>
      </c>
      <c r="I3328">
        <v>6</v>
      </c>
      <c r="J3328" t="s">
        <v>29</v>
      </c>
    </row>
    <row r="3329" spans="1:10" x14ac:dyDescent="0.4">
      <c r="A3329">
        <v>20241129</v>
      </c>
      <c r="B3329">
        <v>7518</v>
      </c>
      <c r="C3329" t="s">
        <v>1147</v>
      </c>
      <c r="D3329" t="s">
        <v>32</v>
      </c>
      <c r="E3329">
        <v>5250</v>
      </c>
      <c r="F3329" t="s">
        <v>50</v>
      </c>
      <c r="G3329">
        <v>10</v>
      </c>
      <c r="H3329" t="s">
        <v>49</v>
      </c>
      <c r="I3329">
        <v>4</v>
      </c>
      <c r="J3329" t="s">
        <v>44</v>
      </c>
    </row>
    <row r="3330" spans="1:10" x14ac:dyDescent="0.4">
      <c r="A3330">
        <v>20241129</v>
      </c>
      <c r="B3330">
        <v>7520</v>
      </c>
      <c r="C3330" t="s">
        <v>1146</v>
      </c>
      <c r="D3330" t="s">
        <v>32</v>
      </c>
      <c r="E3330">
        <v>6100</v>
      </c>
      <c r="F3330" t="s">
        <v>31</v>
      </c>
      <c r="G3330">
        <v>14</v>
      </c>
      <c r="H3330" t="s">
        <v>30</v>
      </c>
      <c r="I3330">
        <v>7</v>
      </c>
      <c r="J3330" t="s">
        <v>39</v>
      </c>
    </row>
    <row r="3331" spans="1:10" x14ac:dyDescent="0.4">
      <c r="A3331">
        <v>20241129</v>
      </c>
      <c r="B3331">
        <v>7521</v>
      </c>
      <c r="C3331" t="s">
        <v>1145</v>
      </c>
      <c r="D3331" t="s">
        <v>37</v>
      </c>
      <c r="E3331">
        <v>6050</v>
      </c>
      <c r="F3331" t="s">
        <v>36</v>
      </c>
      <c r="G3331">
        <v>13</v>
      </c>
      <c r="H3331" t="s">
        <v>35</v>
      </c>
      <c r="I3331" t="s">
        <v>34</v>
      </c>
      <c r="J3331" t="s">
        <v>34</v>
      </c>
    </row>
    <row r="3332" spans="1:10" x14ac:dyDescent="0.4">
      <c r="A3332">
        <v>20241129</v>
      </c>
      <c r="B3332">
        <v>7522</v>
      </c>
      <c r="C3332" t="s">
        <v>1144</v>
      </c>
      <c r="D3332" t="s">
        <v>32</v>
      </c>
      <c r="E3332">
        <v>6100</v>
      </c>
      <c r="F3332" t="s">
        <v>31</v>
      </c>
      <c r="G3332">
        <v>14</v>
      </c>
      <c r="H3332" t="s">
        <v>30</v>
      </c>
      <c r="I3332">
        <v>7</v>
      </c>
      <c r="J3332" t="s">
        <v>39</v>
      </c>
    </row>
    <row r="3333" spans="1:10" x14ac:dyDescent="0.4">
      <c r="A3333">
        <v>20241129</v>
      </c>
      <c r="B3333">
        <v>7523</v>
      </c>
      <c r="C3333" t="s">
        <v>1143</v>
      </c>
      <c r="D3333" t="s">
        <v>37</v>
      </c>
      <c r="E3333">
        <v>6100</v>
      </c>
      <c r="F3333" t="s">
        <v>31</v>
      </c>
      <c r="G3333">
        <v>14</v>
      </c>
      <c r="H3333" t="s">
        <v>30</v>
      </c>
      <c r="I3333" t="s">
        <v>34</v>
      </c>
      <c r="J3333" t="s">
        <v>34</v>
      </c>
    </row>
    <row r="3334" spans="1:10" x14ac:dyDescent="0.4">
      <c r="A3334">
        <v>20241129</v>
      </c>
      <c r="B3334">
        <v>7524</v>
      </c>
      <c r="C3334" t="s">
        <v>1142</v>
      </c>
      <c r="D3334" t="s">
        <v>37</v>
      </c>
      <c r="E3334">
        <v>6100</v>
      </c>
      <c r="F3334" t="s">
        <v>31</v>
      </c>
      <c r="G3334">
        <v>14</v>
      </c>
      <c r="H3334" t="s">
        <v>30</v>
      </c>
      <c r="I3334">
        <v>7</v>
      </c>
      <c r="J3334" t="s">
        <v>39</v>
      </c>
    </row>
    <row r="3335" spans="1:10" x14ac:dyDescent="0.4">
      <c r="A3335">
        <v>20241129</v>
      </c>
      <c r="B3335">
        <v>7525</v>
      </c>
      <c r="C3335" t="s">
        <v>1141</v>
      </c>
      <c r="D3335" t="s">
        <v>32</v>
      </c>
      <c r="E3335">
        <v>6050</v>
      </c>
      <c r="F3335" t="s">
        <v>36</v>
      </c>
      <c r="G3335">
        <v>13</v>
      </c>
      <c r="H3335" t="s">
        <v>35</v>
      </c>
      <c r="I3335">
        <v>7</v>
      </c>
      <c r="J3335" t="s">
        <v>39</v>
      </c>
    </row>
    <row r="3336" spans="1:10" x14ac:dyDescent="0.4">
      <c r="A3336">
        <v>20241129</v>
      </c>
      <c r="B3336">
        <v>7527</v>
      </c>
      <c r="C3336" t="s">
        <v>1140</v>
      </c>
      <c r="D3336" t="s">
        <v>37</v>
      </c>
      <c r="E3336">
        <v>5250</v>
      </c>
      <c r="F3336" t="s">
        <v>50</v>
      </c>
      <c r="G3336">
        <v>10</v>
      </c>
      <c r="H3336" t="s">
        <v>49</v>
      </c>
      <c r="I3336">
        <v>7</v>
      </c>
      <c r="J3336" t="s">
        <v>39</v>
      </c>
    </row>
    <row r="3337" spans="1:10" x14ac:dyDescent="0.4">
      <c r="A3337">
        <v>20241129</v>
      </c>
      <c r="B3337">
        <v>7531</v>
      </c>
      <c r="C3337" t="s">
        <v>1139</v>
      </c>
      <c r="D3337" t="s">
        <v>37</v>
      </c>
      <c r="E3337">
        <v>6050</v>
      </c>
      <c r="F3337" t="s">
        <v>36</v>
      </c>
      <c r="G3337">
        <v>13</v>
      </c>
      <c r="H3337" t="s">
        <v>35</v>
      </c>
      <c r="I3337" t="s">
        <v>34</v>
      </c>
      <c r="J3337" t="s">
        <v>34</v>
      </c>
    </row>
    <row r="3338" spans="1:10" x14ac:dyDescent="0.4">
      <c r="A3338">
        <v>20241129</v>
      </c>
      <c r="B3338">
        <v>7532</v>
      </c>
      <c r="C3338" t="s">
        <v>4620</v>
      </c>
      <c r="D3338" t="s">
        <v>32</v>
      </c>
      <c r="E3338">
        <v>6100</v>
      </c>
      <c r="F3338" t="s">
        <v>31</v>
      </c>
      <c r="G3338">
        <v>14</v>
      </c>
      <c r="H3338" t="s">
        <v>30</v>
      </c>
      <c r="I3338">
        <v>4</v>
      </c>
      <c r="J3338" t="s">
        <v>44</v>
      </c>
    </row>
    <row r="3339" spans="1:10" x14ac:dyDescent="0.4">
      <c r="A3339">
        <v>20241129</v>
      </c>
      <c r="B3339">
        <v>7537</v>
      </c>
      <c r="C3339" t="s">
        <v>1138</v>
      </c>
      <c r="D3339" t="s">
        <v>32</v>
      </c>
      <c r="E3339">
        <v>6050</v>
      </c>
      <c r="F3339" t="s">
        <v>36</v>
      </c>
      <c r="G3339">
        <v>13</v>
      </c>
      <c r="H3339" t="s">
        <v>35</v>
      </c>
      <c r="I3339">
        <v>7</v>
      </c>
      <c r="J3339" t="s">
        <v>39</v>
      </c>
    </row>
    <row r="3340" spans="1:10" x14ac:dyDescent="0.4">
      <c r="A3340">
        <v>20241129</v>
      </c>
      <c r="B3340">
        <v>7538</v>
      </c>
      <c r="C3340" t="s">
        <v>1137</v>
      </c>
      <c r="D3340" t="s">
        <v>37</v>
      </c>
      <c r="E3340">
        <v>6050</v>
      </c>
      <c r="F3340" t="s">
        <v>36</v>
      </c>
      <c r="G3340">
        <v>13</v>
      </c>
      <c r="H3340" t="s">
        <v>35</v>
      </c>
      <c r="I3340" t="s">
        <v>34</v>
      </c>
      <c r="J3340" t="s">
        <v>34</v>
      </c>
    </row>
    <row r="3341" spans="1:10" x14ac:dyDescent="0.4">
      <c r="A3341">
        <v>20241129</v>
      </c>
      <c r="B3341">
        <v>7539</v>
      </c>
      <c r="C3341" t="s">
        <v>1136</v>
      </c>
      <c r="D3341" t="s">
        <v>37</v>
      </c>
      <c r="E3341">
        <v>6050</v>
      </c>
      <c r="F3341" t="s">
        <v>36</v>
      </c>
      <c r="G3341">
        <v>13</v>
      </c>
      <c r="H3341" t="s">
        <v>35</v>
      </c>
      <c r="I3341" t="s">
        <v>34</v>
      </c>
      <c r="J3341" t="s">
        <v>34</v>
      </c>
    </row>
    <row r="3342" spans="1:10" x14ac:dyDescent="0.4">
      <c r="A3342">
        <v>20241129</v>
      </c>
      <c r="B3342">
        <v>7544</v>
      </c>
      <c r="C3342" t="s">
        <v>1135</v>
      </c>
      <c r="D3342" t="s">
        <v>37</v>
      </c>
      <c r="E3342">
        <v>6100</v>
      </c>
      <c r="F3342" t="s">
        <v>31</v>
      </c>
      <c r="G3342">
        <v>14</v>
      </c>
      <c r="H3342" t="s">
        <v>30</v>
      </c>
      <c r="I3342" t="s">
        <v>34</v>
      </c>
      <c r="J3342" t="s">
        <v>34</v>
      </c>
    </row>
    <row r="3343" spans="1:10" x14ac:dyDescent="0.4">
      <c r="A3343">
        <v>20241129</v>
      </c>
      <c r="B3343">
        <v>7545</v>
      </c>
      <c r="C3343" t="s">
        <v>1134</v>
      </c>
      <c r="D3343" t="s">
        <v>32</v>
      </c>
      <c r="E3343">
        <v>6100</v>
      </c>
      <c r="F3343" t="s">
        <v>31</v>
      </c>
      <c r="G3343">
        <v>14</v>
      </c>
      <c r="H3343" t="s">
        <v>30</v>
      </c>
      <c r="I3343">
        <v>6</v>
      </c>
      <c r="J3343" t="s">
        <v>29</v>
      </c>
    </row>
    <row r="3344" spans="1:10" x14ac:dyDescent="0.4">
      <c r="A3344">
        <v>20241129</v>
      </c>
      <c r="B3344">
        <v>7550</v>
      </c>
      <c r="C3344" t="s">
        <v>1133</v>
      </c>
      <c r="D3344" t="s">
        <v>32</v>
      </c>
      <c r="E3344">
        <v>6100</v>
      </c>
      <c r="F3344" t="s">
        <v>31</v>
      </c>
      <c r="G3344">
        <v>14</v>
      </c>
      <c r="H3344" t="s">
        <v>30</v>
      </c>
      <c r="I3344">
        <v>4</v>
      </c>
      <c r="J3344" t="s">
        <v>44</v>
      </c>
    </row>
    <row r="3345" spans="1:10" x14ac:dyDescent="0.4">
      <c r="A3345">
        <v>20241129</v>
      </c>
      <c r="B3345">
        <v>7551</v>
      </c>
      <c r="C3345" t="s">
        <v>1132</v>
      </c>
      <c r="D3345" t="s">
        <v>37</v>
      </c>
      <c r="E3345">
        <v>3700</v>
      </c>
      <c r="F3345" t="s">
        <v>1131</v>
      </c>
      <c r="G3345">
        <v>6</v>
      </c>
      <c r="H3345" t="s">
        <v>1130</v>
      </c>
      <c r="I3345" t="s">
        <v>34</v>
      </c>
      <c r="J3345" t="s">
        <v>34</v>
      </c>
    </row>
    <row r="3346" spans="1:10" x14ac:dyDescent="0.4">
      <c r="A3346">
        <v>20241129</v>
      </c>
      <c r="B3346">
        <v>7552</v>
      </c>
      <c r="C3346" t="s">
        <v>1129</v>
      </c>
      <c r="D3346" t="s">
        <v>32</v>
      </c>
      <c r="E3346">
        <v>6050</v>
      </c>
      <c r="F3346" t="s">
        <v>36</v>
      </c>
      <c r="G3346">
        <v>13</v>
      </c>
      <c r="H3346" t="s">
        <v>35</v>
      </c>
      <c r="I3346">
        <v>6</v>
      </c>
      <c r="J3346" t="s">
        <v>29</v>
      </c>
    </row>
    <row r="3347" spans="1:10" x14ac:dyDescent="0.4">
      <c r="A3347">
        <v>20241129</v>
      </c>
      <c r="B3347">
        <v>7554</v>
      </c>
      <c r="C3347" t="s">
        <v>1128</v>
      </c>
      <c r="D3347" t="s">
        <v>32</v>
      </c>
      <c r="E3347">
        <v>6100</v>
      </c>
      <c r="F3347" t="s">
        <v>31</v>
      </c>
      <c r="G3347">
        <v>14</v>
      </c>
      <c r="H3347" t="s">
        <v>30</v>
      </c>
      <c r="I3347">
        <v>7</v>
      </c>
      <c r="J3347" t="s">
        <v>39</v>
      </c>
    </row>
    <row r="3348" spans="1:10" x14ac:dyDescent="0.4">
      <c r="A3348">
        <v>20241129</v>
      </c>
      <c r="B3348">
        <v>7555</v>
      </c>
      <c r="C3348" t="s">
        <v>1127</v>
      </c>
      <c r="D3348" t="s">
        <v>37</v>
      </c>
      <c r="E3348">
        <v>6050</v>
      </c>
      <c r="F3348" t="s">
        <v>36</v>
      </c>
      <c r="G3348">
        <v>13</v>
      </c>
      <c r="H3348" t="s">
        <v>35</v>
      </c>
      <c r="I3348" t="s">
        <v>34</v>
      </c>
      <c r="J3348" t="s">
        <v>34</v>
      </c>
    </row>
    <row r="3349" spans="1:10" x14ac:dyDescent="0.4">
      <c r="A3349">
        <v>20241129</v>
      </c>
      <c r="B3349">
        <v>7559</v>
      </c>
      <c r="C3349" t="s">
        <v>1126</v>
      </c>
      <c r="D3349" t="s">
        <v>37</v>
      </c>
      <c r="E3349">
        <v>6050</v>
      </c>
      <c r="F3349" t="s">
        <v>36</v>
      </c>
      <c r="G3349">
        <v>13</v>
      </c>
      <c r="H3349" t="s">
        <v>35</v>
      </c>
      <c r="I3349" t="s">
        <v>34</v>
      </c>
      <c r="J3349" t="s">
        <v>34</v>
      </c>
    </row>
    <row r="3350" spans="1:10" x14ac:dyDescent="0.4">
      <c r="A3350">
        <v>20241129</v>
      </c>
      <c r="B3350">
        <v>7561</v>
      </c>
      <c r="C3350" t="s">
        <v>1125</v>
      </c>
      <c r="D3350" t="s">
        <v>37</v>
      </c>
      <c r="E3350">
        <v>6100</v>
      </c>
      <c r="F3350" t="s">
        <v>31</v>
      </c>
      <c r="G3350">
        <v>14</v>
      </c>
      <c r="H3350" t="s">
        <v>30</v>
      </c>
      <c r="I3350">
        <v>7</v>
      </c>
      <c r="J3350" t="s">
        <v>39</v>
      </c>
    </row>
    <row r="3351" spans="1:10" x14ac:dyDescent="0.4">
      <c r="A3351">
        <v>20241129</v>
      </c>
      <c r="B3351">
        <v>7562</v>
      </c>
      <c r="C3351" t="s">
        <v>1124</v>
      </c>
      <c r="D3351" t="s">
        <v>37</v>
      </c>
      <c r="E3351">
        <v>6100</v>
      </c>
      <c r="F3351" t="s">
        <v>31</v>
      </c>
      <c r="G3351">
        <v>14</v>
      </c>
      <c r="H3351" t="s">
        <v>30</v>
      </c>
      <c r="I3351" t="s">
        <v>34</v>
      </c>
      <c r="J3351" t="s">
        <v>34</v>
      </c>
    </row>
    <row r="3352" spans="1:10" x14ac:dyDescent="0.4">
      <c r="A3352">
        <v>20241129</v>
      </c>
      <c r="B3352">
        <v>7564</v>
      </c>
      <c r="C3352" t="s">
        <v>1123</v>
      </c>
      <c r="D3352" t="s">
        <v>37</v>
      </c>
      <c r="E3352">
        <v>6100</v>
      </c>
      <c r="F3352" t="s">
        <v>31</v>
      </c>
      <c r="G3352">
        <v>14</v>
      </c>
      <c r="H3352" t="s">
        <v>30</v>
      </c>
      <c r="I3352" t="s">
        <v>34</v>
      </c>
      <c r="J3352" t="s">
        <v>34</v>
      </c>
    </row>
    <row r="3353" spans="1:10" x14ac:dyDescent="0.4">
      <c r="A3353">
        <v>20241129</v>
      </c>
      <c r="B3353">
        <v>7565</v>
      </c>
      <c r="C3353" t="s">
        <v>1122</v>
      </c>
      <c r="D3353" t="s">
        <v>37</v>
      </c>
      <c r="E3353">
        <v>6050</v>
      </c>
      <c r="F3353" t="s">
        <v>36</v>
      </c>
      <c r="G3353">
        <v>13</v>
      </c>
      <c r="H3353" t="s">
        <v>35</v>
      </c>
      <c r="I3353" t="s">
        <v>34</v>
      </c>
      <c r="J3353" t="s">
        <v>34</v>
      </c>
    </row>
    <row r="3354" spans="1:10" x14ac:dyDescent="0.4">
      <c r="A3354">
        <v>20241129</v>
      </c>
      <c r="B3354">
        <v>7567</v>
      </c>
      <c r="C3354" t="s">
        <v>1121</v>
      </c>
      <c r="D3354" t="s">
        <v>37</v>
      </c>
      <c r="E3354">
        <v>6050</v>
      </c>
      <c r="F3354" t="s">
        <v>36</v>
      </c>
      <c r="G3354">
        <v>13</v>
      </c>
      <c r="H3354" t="s">
        <v>35</v>
      </c>
      <c r="I3354" t="s">
        <v>34</v>
      </c>
      <c r="J3354" t="s">
        <v>34</v>
      </c>
    </row>
    <row r="3355" spans="1:10" x14ac:dyDescent="0.4">
      <c r="A3355">
        <v>20241129</v>
      </c>
      <c r="B3355">
        <v>7570</v>
      </c>
      <c r="C3355" t="s">
        <v>1120</v>
      </c>
      <c r="D3355" t="s">
        <v>37</v>
      </c>
      <c r="E3355">
        <v>6050</v>
      </c>
      <c r="F3355" t="s">
        <v>36</v>
      </c>
      <c r="G3355">
        <v>13</v>
      </c>
      <c r="H3355" t="s">
        <v>35</v>
      </c>
      <c r="I3355">
        <v>7</v>
      </c>
      <c r="J3355" t="s">
        <v>39</v>
      </c>
    </row>
    <row r="3356" spans="1:10" x14ac:dyDescent="0.4">
      <c r="A3356">
        <v>20241129</v>
      </c>
      <c r="B3356">
        <v>7571</v>
      </c>
      <c r="C3356" t="s">
        <v>1119</v>
      </c>
      <c r="D3356" t="s">
        <v>37</v>
      </c>
      <c r="E3356">
        <v>6100</v>
      </c>
      <c r="F3356" t="s">
        <v>31</v>
      </c>
      <c r="G3356">
        <v>14</v>
      </c>
      <c r="H3356" t="s">
        <v>30</v>
      </c>
      <c r="I3356" t="s">
        <v>34</v>
      </c>
      <c r="J3356" t="s">
        <v>34</v>
      </c>
    </row>
    <row r="3357" spans="1:10" x14ac:dyDescent="0.4">
      <c r="A3357">
        <v>20241129</v>
      </c>
      <c r="B3357">
        <v>7575</v>
      </c>
      <c r="C3357" t="s">
        <v>1118</v>
      </c>
      <c r="D3357" t="s">
        <v>32</v>
      </c>
      <c r="E3357">
        <v>6050</v>
      </c>
      <c r="F3357" t="s">
        <v>36</v>
      </c>
      <c r="G3357">
        <v>13</v>
      </c>
      <c r="H3357" t="s">
        <v>35</v>
      </c>
      <c r="I3357">
        <v>6</v>
      </c>
      <c r="J3357" t="s">
        <v>29</v>
      </c>
    </row>
    <row r="3358" spans="1:10" x14ac:dyDescent="0.4">
      <c r="A3358">
        <v>20241129</v>
      </c>
      <c r="B3358">
        <v>7578</v>
      </c>
      <c r="C3358" t="s">
        <v>1117</v>
      </c>
      <c r="D3358" t="s">
        <v>37</v>
      </c>
      <c r="E3358">
        <v>6100</v>
      </c>
      <c r="F3358" t="s">
        <v>31</v>
      </c>
      <c r="G3358">
        <v>14</v>
      </c>
      <c r="H3358" t="s">
        <v>30</v>
      </c>
      <c r="I3358" t="s">
        <v>34</v>
      </c>
      <c r="J3358" t="s">
        <v>34</v>
      </c>
    </row>
    <row r="3359" spans="1:10" x14ac:dyDescent="0.4">
      <c r="A3359">
        <v>20241129</v>
      </c>
      <c r="B3359">
        <v>7581</v>
      </c>
      <c r="C3359" t="s">
        <v>1116</v>
      </c>
      <c r="D3359" t="s">
        <v>32</v>
      </c>
      <c r="E3359">
        <v>6100</v>
      </c>
      <c r="F3359" t="s">
        <v>31</v>
      </c>
      <c r="G3359">
        <v>14</v>
      </c>
      <c r="H3359" t="s">
        <v>30</v>
      </c>
      <c r="I3359">
        <v>6</v>
      </c>
      <c r="J3359" t="s">
        <v>29</v>
      </c>
    </row>
    <row r="3360" spans="1:10" x14ac:dyDescent="0.4">
      <c r="A3360">
        <v>20241129</v>
      </c>
      <c r="B3360">
        <v>7585</v>
      </c>
      <c r="C3360" t="s">
        <v>1115</v>
      </c>
      <c r="D3360" t="s">
        <v>37</v>
      </c>
      <c r="E3360">
        <v>6100</v>
      </c>
      <c r="F3360" t="s">
        <v>31</v>
      </c>
      <c r="G3360">
        <v>14</v>
      </c>
      <c r="H3360" t="s">
        <v>30</v>
      </c>
      <c r="I3360" t="s">
        <v>34</v>
      </c>
      <c r="J3360" t="s">
        <v>34</v>
      </c>
    </row>
    <row r="3361" spans="1:10" x14ac:dyDescent="0.4">
      <c r="A3361">
        <v>20241129</v>
      </c>
      <c r="B3361">
        <v>7590</v>
      </c>
      <c r="C3361" t="s">
        <v>1114</v>
      </c>
      <c r="D3361" t="s">
        <v>37</v>
      </c>
      <c r="E3361">
        <v>6050</v>
      </c>
      <c r="F3361" t="s">
        <v>36</v>
      </c>
      <c r="G3361">
        <v>13</v>
      </c>
      <c r="H3361" t="s">
        <v>35</v>
      </c>
      <c r="I3361">
        <v>7</v>
      </c>
      <c r="J3361" t="s">
        <v>39</v>
      </c>
    </row>
    <row r="3362" spans="1:10" x14ac:dyDescent="0.4">
      <c r="A3362">
        <v>20241129</v>
      </c>
      <c r="B3362">
        <v>7593</v>
      </c>
      <c r="C3362" t="s">
        <v>1113</v>
      </c>
      <c r="D3362" t="s">
        <v>32</v>
      </c>
      <c r="E3362">
        <v>6100</v>
      </c>
      <c r="F3362" t="s">
        <v>31</v>
      </c>
      <c r="G3362">
        <v>14</v>
      </c>
      <c r="H3362" t="s">
        <v>30</v>
      </c>
      <c r="I3362">
        <v>6</v>
      </c>
      <c r="J3362" t="s">
        <v>29</v>
      </c>
    </row>
    <row r="3363" spans="1:10" x14ac:dyDescent="0.4">
      <c r="A3363">
        <v>20241129</v>
      </c>
      <c r="B3363">
        <v>7595</v>
      </c>
      <c r="C3363" t="s">
        <v>1112</v>
      </c>
      <c r="D3363" t="s">
        <v>32</v>
      </c>
      <c r="E3363">
        <v>5250</v>
      </c>
      <c r="F3363" t="s">
        <v>50</v>
      </c>
      <c r="G3363">
        <v>10</v>
      </c>
      <c r="H3363" t="s">
        <v>49</v>
      </c>
      <c r="I3363">
        <v>7</v>
      </c>
      <c r="J3363" t="s">
        <v>39</v>
      </c>
    </row>
    <row r="3364" spans="1:10" x14ac:dyDescent="0.4">
      <c r="A3364">
        <v>20241129</v>
      </c>
      <c r="B3364">
        <v>7596</v>
      </c>
      <c r="C3364" t="s">
        <v>1111</v>
      </c>
      <c r="D3364" t="s">
        <v>32</v>
      </c>
      <c r="E3364">
        <v>6100</v>
      </c>
      <c r="F3364" t="s">
        <v>31</v>
      </c>
      <c r="G3364">
        <v>14</v>
      </c>
      <c r="H3364" t="s">
        <v>30</v>
      </c>
      <c r="I3364">
        <v>7</v>
      </c>
      <c r="J3364" t="s">
        <v>39</v>
      </c>
    </row>
    <row r="3365" spans="1:10" x14ac:dyDescent="0.4">
      <c r="A3365">
        <v>20241129</v>
      </c>
      <c r="B3365">
        <v>7599</v>
      </c>
      <c r="C3365" t="s">
        <v>1110</v>
      </c>
      <c r="D3365" t="s">
        <v>32</v>
      </c>
      <c r="E3365">
        <v>6050</v>
      </c>
      <c r="F3365" t="s">
        <v>36</v>
      </c>
      <c r="G3365">
        <v>13</v>
      </c>
      <c r="H3365" t="s">
        <v>35</v>
      </c>
      <c r="I3365">
        <v>6</v>
      </c>
      <c r="J3365" t="s">
        <v>29</v>
      </c>
    </row>
    <row r="3366" spans="1:10" x14ac:dyDescent="0.4">
      <c r="A3366">
        <v>20241129</v>
      </c>
      <c r="B3366">
        <v>7600</v>
      </c>
      <c r="C3366" t="s">
        <v>1109</v>
      </c>
      <c r="D3366" t="s">
        <v>32</v>
      </c>
      <c r="E3366">
        <v>3750</v>
      </c>
      <c r="F3366" t="s">
        <v>816</v>
      </c>
      <c r="G3366">
        <v>9</v>
      </c>
      <c r="H3366" t="s">
        <v>94</v>
      </c>
      <c r="I3366">
        <v>7</v>
      </c>
      <c r="J3366" t="s">
        <v>39</v>
      </c>
    </row>
    <row r="3367" spans="1:10" x14ac:dyDescent="0.4">
      <c r="A3367">
        <v>20241129</v>
      </c>
      <c r="B3367">
        <v>7601</v>
      </c>
      <c r="C3367" t="s">
        <v>1108</v>
      </c>
      <c r="D3367" t="s">
        <v>37</v>
      </c>
      <c r="E3367">
        <v>6100</v>
      </c>
      <c r="F3367" t="s">
        <v>31</v>
      </c>
      <c r="G3367">
        <v>14</v>
      </c>
      <c r="H3367" t="s">
        <v>30</v>
      </c>
      <c r="I3367">
        <v>7</v>
      </c>
      <c r="J3367" t="s">
        <v>39</v>
      </c>
    </row>
    <row r="3368" spans="1:10" x14ac:dyDescent="0.4">
      <c r="A3368">
        <v>20241129</v>
      </c>
      <c r="B3368">
        <v>7602</v>
      </c>
      <c r="C3368" t="s">
        <v>1107</v>
      </c>
      <c r="D3368" t="s">
        <v>37</v>
      </c>
      <c r="E3368">
        <v>6050</v>
      </c>
      <c r="F3368" t="s">
        <v>36</v>
      </c>
      <c r="G3368">
        <v>13</v>
      </c>
      <c r="H3368" t="s">
        <v>35</v>
      </c>
      <c r="I3368" t="s">
        <v>34</v>
      </c>
      <c r="J3368" t="s">
        <v>34</v>
      </c>
    </row>
    <row r="3369" spans="1:10" x14ac:dyDescent="0.4">
      <c r="A3369">
        <v>20241129</v>
      </c>
      <c r="B3369">
        <v>7603</v>
      </c>
      <c r="C3369" t="s">
        <v>1106</v>
      </c>
      <c r="D3369" t="s">
        <v>37</v>
      </c>
      <c r="E3369">
        <v>6100</v>
      </c>
      <c r="F3369" t="s">
        <v>31</v>
      </c>
      <c r="G3369">
        <v>14</v>
      </c>
      <c r="H3369" t="s">
        <v>30</v>
      </c>
      <c r="I3369" t="s">
        <v>34</v>
      </c>
      <c r="J3369" t="s">
        <v>34</v>
      </c>
    </row>
    <row r="3370" spans="1:10" x14ac:dyDescent="0.4">
      <c r="A3370">
        <v>20241129</v>
      </c>
      <c r="B3370">
        <v>7604</v>
      </c>
      <c r="C3370" t="s">
        <v>1105</v>
      </c>
      <c r="D3370" t="s">
        <v>37</v>
      </c>
      <c r="E3370">
        <v>6100</v>
      </c>
      <c r="F3370" t="s">
        <v>31</v>
      </c>
      <c r="G3370">
        <v>14</v>
      </c>
      <c r="H3370" t="s">
        <v>30</v>
      </c>
      <c r="I3370" t="s">
        <v>34</v>
      </c>
      <c r="J3370" t="s">
        <v>34</v>
      </c>
    </row>
    <row r="3371" spans="1:10" x14ac:dyDescent="0.4">
      <c r="A3371">
        <v>20241129</v>
      </c>
      <c r="B3371">
        <v>7605</v>
      </c>
      <c r="C3371" t="s">
        <v>1104</v>
      </c>
      <c r="D3371" t="s">
        <v>32</v>
      </c>
      <c r="E3371">
        <v>6100</v>
      </c>
      <c r="F3371" t="s">
        <v>31</v>
      </c>
      <c r="G3371">
        <v>14</v>
      </c>
      <c r="H3371" t="s">
        <v>30</v>
      </c>
      <c r="I3371">
        <v>7</v>
      </c>
      <c r="J3371" t="s">
        <v>39</v>
      </c>
    </row>
    <row r="3372" spans="1:10" x14ac:dyDescent="0.4">
      <c r="A3372">
        <v>20241129</v>
      </c>
      <c r="B3372">
        <v>7606</v>
      </c>
      <c r="C3372" t="s">
        <v>1103</v>
      </c>
      <c r="D3372" t="s">
        <v>32</v>
      </c>
      <c r="E3372">
        <v>6100</v>
      </c>
      <c r="F3372" t="s">
        <v>31</v>
      </c>
      <c r="G3372">
        <v>14</v>
      </c>
      <c r="H3372" t="s">
        <v>30</v>
      </c>
      <c r="I3372">
        <v>6</v>
      </c>
      <c r="J3372" t="s">
        <v>29</v>
      </c>
    </row>
    <row r="3373" spans="1:10" x14ac:dyDescent="0.4">
      <c r="A3373">
        <v>20241129</v>
      </c>
      <c r="B3373">
        <v>7607</v>
      </c>
      <c r="C3373" t="s">
        <v>1102</v>
      </c>
      <c r="D3373" t="s">
        <v>32</v>
      </c>
      <c r="E3373">
        <v>6050</v>
      </c>
      <c r="F3373" t="s">
        <v>36</v>
      </c>
      <c r="G3373">
        <v>13</v>
      </c>
      <c r="H3373" t="s">
        <v>35</v>
      </c>
      <c r="I3373">
        <v>7</v>
      </c>
      <c r="J3373" t="s">
        <v>39</v>
      </c>
    </row>
    <row r="3374" spans="1:10" x14ac:dyDescent="0.4">
      <c r="A3374">
        <v>20241129</v>
      </c>
      <c r="B3374">
        <v>7608</v>
      </c>
      <c r="C3374" t="s">
        <v>1101</v>
      </c>
      <c r="D3374" t="s">
        <v>37</v>
      </c>
      <c r="E3374">
        <v>6050</v>
      </c>
      <c r="F3374" t="s">
        <v>36</v>
      </c>
      <c r="G3374">
        <v>13</v>
      </c>
      <c r="H3374" t="s">
        <v>35</v>
      </c>
      <c r="I3374">
        <v>7</v>
      </c>
      <c r="J3374" t="s">
        <v>39</v>
      </c>
    </row>
    <row r="3375" spans="1:10" x14ac:dyDescent="0.4">
      <c r="A3375">
        <v>20241129</v>
      </c>
      <c r="B3375">
        <v>7609</v>
      </c>
      <c r="C3375" t="s">
        <v>1100</v>
      </c>
      <c r="D3375" t="s">
        <v>32</v>
      </c>
      <c r="E3375">
        <v>6050</v>
      </c>
      <c r="F3375" t="s">
        <v>36</v>
      </c>
      <c r="G3375">
        <v>13</v>
      </c>
      <c r="H3375" t="s">
        <v>35</v>
      </c>
      <c r="I3375">
        <v>7</v>
      </c>
      <c r="J3375" t="s">
        <v>39</v>
      </c>
    </row>
    <row r="3376" spans="1:10" x14ac:dyDescent="0.4">
      <c r="A3376">
        <v>20241129</v>
      </c>
      <c r="B3376">
        <v>7610</v>
      </c>
      <c r="C3376" t="s">
        <v>1099</v>
      </c>
      <c r="D3376" t="s">
        <v>37</v>
      </c>
      <c r="E3376">
        <v>6100</v>
      </c>
      <c r="F3376" t="s">
        <v>31</v>
      </c>
      <c r="G3376">
        <v>14</v>
      </c>
      <c r="H3376" t="s">
        <v>30</v>
      </c>
      <c r="I3376" t="s">
        <v>34</v>
      </c>
      <c r="J3376" t="s">
        <v>34</v>
      </c>
    </row>
    <row r="3377" spans="1:10" x14ac:dyDescent="0.4">
      <c r="A3377">
        <v>20241129</v>
      </c>
      <c r="B3377">
        <v>7611</v>
      </c>
      <c r="C3377" t="s">
        <v>1098</v>
      </c>
      <c r="D3377" t="s">
        <v>32</v>
      </c>
      <c r="E3377">
        <v>6100</v>
      </c>
      <c r="F3377" t="s">
        <v>31</v>
      </c>
      <c r="G3377">
        <v>14</v>
      </c>
      <c r="H3377" t="s">
        <v>30</v>
      </c>
      <c r="I3377">
        <v>6</v>
      </c>
      <c r="J3377" t="s">
        <v>29</v>
      </c>
    </row>
    <row r="3378" spans="1:10" x14ac:dyDescent="0.4">
      <c r="A3378">
        <v>20241129</v>
      </c>
      <c r="B3378">
        <v>7613</v>
      </c>
      <c r="C3378" t="s">
        <v>1097</v>
      </c>
      <c r="D3378" t="s">
        <v>32</v>
      </c>
      <c r="E3378">
        <v>6050</v>
      </c>
      <c r="F3378" t="s">
        <v>36</v>
      </c>
      <c r="G3378">
        <v>13</v>
      </c>
      <c r="H3378" t="s">
        <v>35</v>
      </c>
      <c r="I3378">
        <v>6</v>
      </c>
      <c r="J3378" t="s">
        <v>29</v>
      </c>
    </row>
    <row r="3379" spans="1:10" x14ac:dyDescent="0.4">
      <c r="A3379">
        <v>20241129</v>
      </c>
      <c r="B3379">
        <v>7614</v>
      </c>
      <c r="C3379" t="s">
        <v>1096</v>
      </c>
      <c r="D3379" t="s">
        <v>37</v>
      </c>
      <c r="E3379">
        <v>6100</v>
      </c>
      <c r="F3379" t="s">
        <v>31</v>
      </c>
      <c r="G3379">
        <v>14</v>
      </c>
      <c r="H3379" t="s">
        <v>30</v>
      </c>
      <c r="I3379" t="s">
        <v>34</v>
      </c>
      <c r="J3379" t="s">
        <v>34</v>
      </c>
    </row>
    <row r="3380" spans="1:10" x14ac:dyDescent="0.4">
      <c r="A3380">
        <v>20241129</v>
      </c>
      <c r="B3380">
        <v>7615</v>
      </c>
      <c r="C3380" t="s">
        <v>1095</v>
      </c>
      <c r="D3380" t="s">
        <v>37</v>
      </c>
      <c r="E3380">
        <v>6100</v>
      </c>
      <c r="F3380" t="s">
        <v>31</v>
      </c>
      <c r="G3380">
        <v>14</v>
      </c>
      <c r="H3380" t="s">
        <v>30</v>
      </c>
      <c r="I3380">
        <v>7</v>
      </c>
      <c r="J3380" t="s">
        <v>39</v>
      </c>
    </row>
    <row r="3381" spans="1:10" x14ac:dyDescent="0.4">
      <c r="A3381">
        <v>20241129</v>
      </c>
      <c r="B3381">
        <v>7616</v>
      </c>
      <c r="C3381" t="s">
        <v>1094</v>
      </c>
      <c r="D3381" t="s">
        <v>32</v>
      </c>
      <c r="E3381">
        <v>6100</v>
      </c>
      <c r="F3381" t="s">
        <v>31</v>
      </c>
      <c r="G3381">
        <v>14</v>
      </c>
      <c r="H3381" t="s">
        <v>30</v>
      </c>
      <c r="I3381">
        <v>4</v>
      </c>
      <c r="J3381" t="s">
        <v>44</v>
      </c>
    </row>
    <row r="3382" spans="1:10" x14ac:dyDescent="0.4">
      <c r="A3382">
        <v>20241129</v>
      </c>
      <c r="B3382">
        <v>7619</v>
      </c>
      <c r="C3382" t="s">
        <v>1093</v>
      </c>
      <c r="D3382" t="s">
        <v>37</v>
      </c>
      <c r="E3382">
        <v>6050</v>
      </c>
      <c r="F3382" t="s">
        <v>36</v>
      </c>
      <c r="G3382">
        <v>13</v>
      </c>
      <c r="H3382" t="s">
        <v>35</v>
      </c>
      <c r="I3382">
        <v>7</v>
      </c>
      <c r="J3382" t="s">
        <v>39</v>
      </c>
    </row>
    <row r="3383" spans="1:10" x14ac:dyDescent="0.4">
      <c r="A3383">
        <v>20241129</v>
      </c>
      <c r="B3383">
        <v>7621</v>
      </c>
      <c r="C3383" t="s">
        <v>1092</v>
      </c>
      <c r="D3383" t="s">
        <v>37</v>
      </c>
      <c r="E3383">
        <v>6100</v>
      </c>
      <c r="F3383" t="s">
        <v>31</v>
      </c>
      <c r="G3383">
        <v>14</v>
      </c>
      <c r="H3383" t="s">
        <v>30</v>
      </c>
      <c r="I3383" t="s">
        <v>34</v>
      </c>
      <c r="J3383" t="s">
        <v>34</v>
      </c>
    </row>
    <row r="3384" spans="1:10" x14ac:dyDescent="0.4">
      <c r="A3384">
        <v>20241129</v>
      </c>
      <c r="B3384">
        <v>7623</v>
      </c>
      <c r="C3384" t="s">
        <v>1091</v>
      </c>
      <c r="D3384" t="s">
        <v>37</v>
      </c>
      <c r="E3384">
        <v>6100</v>
      </c>
      <c r="F3384" t="s">
        <v>31</v>
      </c>
      <c r="G3384">
        <v>14</v>
      </c>
      <c r="H3384" t="s">
        <v>30</v>
      </c>
      <c r="I3384" t="s">
        <v>34</v>
      </c>
      <c r="J3384" t="s">
        <v>34</v>
      </c>
    </row>
    <row r="3385" spans="1:10" x14ac:dyDescent="0.4">
      <c r="A3385">
        <v>20241129</v>
      </c>
      <c r="B3385">
        <v>7624</v>
      </c>
      <c r="C3385" t="s">
        <v>1090</v>
      </c>
      <c r="D3385" t="s">
        <v>37</v>
      </c>
      <c r="E3385">
        <v>6050</v>
      </c>
      <c r="F3385" t="s">
        <v>36</v>
      </c>
      <c r="G3385">
        <v>13</v>
      </c>
      <c r="H3385" t="s">
        <v>35</v>
      </c>
      <c r="I3385" t="s">
        <v>34</v>
      </c>
      <c r="J3385" t="s">
        <v>34</v>
      </c>
    </row>
    <row r="3386" spans="1:10" x14ac:dyDescent="0.4">
      <c r="A3386">
        <v>20241129</v>
      </c>
      <c r="B3386">
        <v>7625</v>
      </c>
      <c r="C3386" t="s">
        <v>1089</v>
      </c>
      <c r="D3386" t="s">
        <v>37</v>
      </c>
      <c r="E3386">
        <v>6100</v>
      </c>
      <c r="F3386" t="s">
        <v>31</v>
      </c>
      <c r="G3386">
        <v>14</v>
      </c>
      <c r="H3386" t="s">
        <v>30</v>
      </c>
      <c r="I3386" t="s">
        <v>34</v>
      </c>
      <c r="J3386" t="s">
        <v>34</v>
      </c>
    </row>
    <row r="3387" spans="1:10" x14ac:dyDescent="0.4">
      <c r="A3387">
        <v>20241129</v>
      </c>
      <c r="B3387">
        <v>7628</v>
      </c>
      <c r="C3387" t="s">
        <v>1088</v>
      </c>
      <c r="D3387" t="s">
        <v>32</v>
      </c>
      <c r="E3387">
        <v>6050</v>
      </c>
      <c r="F3387" t="s">
        <v>36</v>
      </c>
      <c r="G3387">
        <v>13</v>
      </c>
      <c r="H3387" t="s">
        <v>35</v>
      </c>
      <c r="I3387">
        <v>7</v>
      </c>
      <c r="J3387" t="s">
        <v>39</v>
      </c>
    </row>
    <row r="3388" spans="1:10" x14ac:dyDescent="0.4">
      <c r="A3388">
        <v>20241129</v>
      </c>
      <c r="B3388">
        <v>7630</v>
      </c>
      <c r="C3388" t="s">
        <v>1087</v>
      </c>
      <c r="D3388" t="s">
        <v>32</v>
      </c>
      <c r="E3388">
        <v>6100</v>
      </c>
      <c r="F3388" t="s">
        <v>31</v>
      </c>
      <c r="G3388">
        <v>14</v>
      </c>
      <c r="H3388" t="s">
        <v>30</v>
      </c>
      <c r="I3388">
        <v>6</v>
      </c>
      <c r="J3388" t="s">
        <v>29</v>
      </c>
    </row>
    <row r="3389" spans="1:10" x14ac:dyDescent="0.4">
      <c r="A3389">
        <v>20241129</v>
      </c>
      <c r="B3389">
        <v>7634</v>
      </c>
      <c r="C3389" t="s">
        <v>1086</v>
      </c>
      <c r="D3389" t="s">
        <v>37</v>
      </c>
      <c r="E3389">
        <v>6050</v>
      </c>
      <c r="F3389" t="s">
        <v>36</v>
      </c>
      <c r="G3389">
        <v>13</v>
      </c>
      <c r="H3389" t="s">
        <v>35</v>
      </c>
      <c r="I3389" t="s">
        <v>34</v>
      </c>
      <c r="J3389" t="s">
        <v>34</v>
      </c>
    </row>
    <row r="3390" spans="1:10" x14ac:dyDescent="0.4">
      <c r="A3390">
        <v>20241129</v>
      </c>
      <c r="B3390">
        <v>7635</v>
      </c>
      <c r="C3390" t="s">
        <v>1085</v>
      </c>
      <c r="D3390" t="s">
        <v>37</v>
      </c>
      <c r="E3390">
        <v>6050</v>
      </c>
      <c r="F3390" t="s">
        <v>36</v>
      </c>
      <c r="G3390">
        <v>13</v>
      </c>
      <c r="H3390" t="s">
        <v>35</v>
      </c>
      <c r="I3390" t="s">
        <v>34</v>
      </c>
      <c r="J3390" t="s">
        <v>34</v>
      </c>
    </row>
    <row r="3391" spans="1:10" x14ac:dyDescent="0.4">
      <c r="A3391">
        <v>20241129</v>
      </c>
      <c r="B3391">
        <v>7636</v>
      </c>
      <c r="C3391" t="s">
        <v>1084</v>
      </c>
      <c r="D3391" t="s">
        <v>37</v>
      </c>
      <c r="E3391">
        <v>6100</v>
      </c>
      <c r="F3391" t="s">
        <v>31</v>
      </c>
      <c r="G3391">
        <v>14</v>
      </c>
      <c r="H3391" t="s">
        <v>30</v>
      </c>
      <c r="I3391" t="s">
        <v>34</v>
      </c>
      <c r="J3391" t="s">
        <v>34</v>
      </c>
    </row>
    <row r="3392" spans="1:10" x14ac:dyDescent="0.4">
      <c r="A3392">
        <v>20241129</v>
      </c>
      <c r="B3392">
        <v>7637</v>
      </c>
      <c r="C3392" t="s">
        <v>1083</v>
      </c>
      <c r="D3392" t="s">
        <v>32</v>
      </c>
      <c r="E3392">
        <v>6050</v>
      </c>
      <c r="F3392" t="s">
        <v>36</v>
      </c>
      <c r="G3392">
        <v>13</v>
      </c>
      <c r="H3392" t="s">
        <v>35</v>
      </c>
      <c r="I3392">
        <v>7</v>
      </c>
      <c r="J3392" t="s">
        <v>39</v>
      </c>
    </row>
    <row r="3393" spans="1:10" x14ac:dyDescent="0.4">
      <c r="A3393">
        <v>20241129</v>
      </c>
      <c r="B3393">
        <v>7638</v>
      </c>
      <c r="C3393" t="s">
        <v>1082</v>
      </c>
      <c r="D3393" t="s">
        <v>37</v>
      </c>
      <c r="E3393">
        <v>6100</v>
      </c>
      <c r="F3393" t="s">
        <v>31</v>
      </c>
      <c r="G3393">
        <v>14</v>
      </c>
      <c r="H3393" t="s">
        <v>30</v>
      </c>
      <c r="I3393" t="s">
        <v>34</v>
      </c>
      <c r="J3393" t="s">
        <v>34</v>
      </c>
    </row>
    <row r="3394" spans="1:10" x14ac:dyDescent="0.4">
      <c r="A3394">
        <v>20241129</v>
      </c>
      <c r="B3394">
        <v>7640</v>
      </c>
      <c r="C3394" t="s">
        <v>1081</v>
      </c>
      <c r="D3394" t="s">
        <v>37</v>
      </c>
      <c r="E3394">
        <v>6100</v>
      </c>
      <c r="F3394" t="s">
        <v>31</v>
      </c>
      <c r="G3394">
        <v>14</v>
      </c>
      <c r="H3394" t="s">
        <v>30</v>
      </c>
      <c r="I3394">
        <v>7</v>
      </c>
      <c r="J3394" t="s">
        <v>39</v>
      </c>
    </row>
    <row r="3395" spans="1:10" x14ac:dyDescent="0.4">
      <c r="A3395">
        <v>20241129</v>
      </c>
      <c r="B3395">
        <v>7643</v>
      </c>
      <c r="C3395" t="s">
        <v>1080</v>
      </c>
      <c r="D3395" t="s">
        <v>37</v>
      </c>
      <c r="E3395">
        <v>6100</v>
      </c>
      <c r="F3395" t="s">
        <v>31</v>
      </c>
      <c r="G3395">
        <v>14</v>
      </c>
      <c r="H3395" t="s">
        <v>30</v>
      </c>
      <c r="I3395" t="s">
        <v>34</v>
      </c>
      <c r="J3395" t="s">
        <v>34</v>
      </c>
    </row>
    <row r="3396" spans="1:10" x14ac:dyDescent="0.4">
      <c r="A3396">
        <v>20241129</v>
      </c>
      <c r="B3396">
        <v>7646</v>
      </c>
      <c r="C3396" t="s">
        <v>1079</v>
      </c>
      <c r="D3396" t="s">
        <v>37</v>
      </c>
      <c r="E3396">
        <v>6100</v>
      </c>
      <c r="F3396" t="s">
        <v>31</v>
      </c>
      <c r="G3396">
        <v>14</v>
      </c>
      <c r="H3396" t="s">
        <v>30</v>
      </c>
      <c r="I3396">
        <v>7</v>
      </c>
      <c r="J3396" t="s">
        <v>39</v>
      </c>
    </row>
    <row r="3397" spans="1:10" x14ac:dyDescent="0.4">
      <c r="A3397">
        <v>20241129</v>
      </c>
      <c r="B3397">
        <v>7649</v>
      </c>
      <c r="C3397" t="s">
        <v>1078</v>
      </c>
      <c r="D3397" t="s">
        <v>32</v>
      </c>
      <c r="E3397">
        <v>6100</v>
      </c>
      <c r="F3397" t="s">
        <v>31</v>
      </c>
      <c r="G3397">
        <v>14</v>
      </c>
      <c r="H3397" t="s">
        <v>30</v>
      </c>
      <c r="I3397">
        <v>4</v>
      </c>
      <c r="J3397" t="s">
        <v>44</v>
      </c>
    </row>
    <row r="3398" spans="1:10" x14ac:dyDescent="0.4">
      <c r="A3398">
        <v>20241129</v>
      </c>
      <c r="B3398">
        <v>7670</v>
      </c>
      <c r="C3398" t="s">
        <v>1077</v>
      </c>
      <c r="D3398" t="s">
        <v>37</v>
      </c>
      <c r="E3398">
        <v>6050</v>
      </c>
      <c r="F3398" t="s">
        <v>36</v>
      </c>
      <c r="G3398">
        <v>13</v>
      </c>
      <c r="H3398" t="s">
        <v>35</v>
      </c>
      <c r="I3398" t="s">
        <v>34</v>
      </c>
      <c r="J3398" t="s">
        <v>34</v>
      </c>
    </row>
    <row r="3399" spans="1:10" x14ac:dyDescent="0.4">
      <c r="A3399">
        <v>20241129</v>
      </c>
      <c r="B3399">
        <v>7673</v>
      </c>
      <c r="C3399" t="s">
        <v>1076</v>
      </c>
      <c r="D3399" t="s">
        <v>37</v>
      </c>
      <c r="E3399">
        <v>6050</v>
      </c>
      <c r="F3399" t="s">
        <v>36</v>
      </c>
      <c r="G3399">
        <v>13</v>
      </c>
      <c r="H3399" t="s">
        <v>35</v>
      </c>
      <c r="I3399">
        <v>7</v>
      </c>
      <c r="J3399" t="s">
        <v>39</v>
      </c>
    </row>
    <row r="3400" spans="1:10" x14ac:dyDescent="0.4">
      <c r="A3400">
        <v>20241129</v>
      </c>
      <c r="B3400">
        <v>7674</v>
      </c>
      <c r="C3400" t="s">
        <v>1075</v>
      </c>
      <c r="D3400" t="s">
        <v>225</v>
      </c>
      <c r="E3400">
        <v>6100</v>
      </c>
      <c r="F3400" t="s">
        <v>31</v>
      </c>
      <c r="G3400">
        <v>14</v>
      </c>
      <c r="H3400" t="s">
        <v>30</v>
      </c>
      <c r="I3400" t="s">
        <v>34</v>
      </c>
      <c r="J3400" t="s">
        <v>34</v>
      </c>
    </row>
    <row r="3401" spans="1:10" x14ac:dyDescent="0.4">
      <c r="A3401">
        <v>20241129</v>
      </c>
      <c r="B3401">
        <v>7677</v>
      </c>
      <c r="C3401" t="s">
        <v>1074</v>
      </c>
      <c r="D3401" t="s">
        <v>37</v>
      </c>
      <c r="E3401">
        <v>6050</v>
      </c>
      <c r="F3401" t="s">
        <v>36</v>
      </c>
      <c r="G3401">
        <v>13</v>
      </c>
      <c r="H3401" t="s">
        <v>35</v>
      </c>
      <c r="I3401" t="s">
        <v>34</v>
      </c>
      <c r="J3401" t="s">
        <v>34</v>
      </c>
    </row>
    <row r="3402" spans="1:10" x14ac:dyDescent="0.4">
      <c r="A3402">
        <v>20241129</v>
      </c>
      <c r="B3402">
        <v>7678</v>
      </c>
      <c r="C3402" t="s">
        <v>1073</v>
      </c>
      <c r="D3402" t="s">
        <v>37</v>
      </c>
      <c r="E3402">
        <v>6100</v>
      </c>
      <c r="F3402" t="s">
        <v>31</v>
      </c>
      <c r="G3402">
        <v>14</v>
      </c>
      <c r="H3402" t="s">
        <v>30</v>
      </c>
      <c r="I3402" t="s">
        <v>34</v>
      </c>
      <c r="J3402" t="s">
        <v>34</v>
      </c>
    </row>
    <row r="3403" spans="1:10" x14ac:dyDescent="0.4">
      <c r="A3403">
        <v>20241129</v>
      </c>
      <c r="B3403">
        <v>7679</v>
      </c>
      <c r="C3403" t="s">
        <v>1072</v>
      </c>
      <c r="D3403" t="s">
        <v>32</v>
      </c>
      <c r="E3403">
        <v>6100</v>
      </c>
      <c r="F3403" t="s">
        <v>31</v>
      </c>
      <c r="G3403">
        <v>14</v>
      </c>
      <c r="H3403" t="s">
        <v>30</v>
      </c>
      <c r="I3403">
        <v>7</v>
      </c>
      <c r="J3403" t="s">
        <v>39</v>
      </c>
    </row>
    <row r="3404" spans="1:10" x14ac:dyDescent="0.4">
      <c r="A3404">
        <v>20241129</v>
      </c>
      <c r="B3404">
        <v>7680</v>
      </c>
      <c r="C3404" t="s">
        <v>1071</v>
      </c>
      <c r="D3404" t="s">
        <v>310</v>
      </c>
      <c r="E3404">
        <v>6100</v>
      </c>
      <c r="F3404" t="s">
        <v>31</v>
      </c>
      <c r="G3404">
        <v>14</v>
      </c>
      <c r="H3404" t="s">
        <v>30</v>
      </c>
      <c r="I3404" t="s">
        <v>34</v>
      </c>
      <c r="J3404" t="s">
        <v>34</v>
      </c>
    </row>
    <row r="3405" spans="1:10" x14ac:dyDescent="0.4">
      <c r="A3405">
        <v>20241129</v>
      </c>
      <c r="B3405">
        <v>7681</v>
      </c>
      <c r="C3405" t="s">
        <v>1070</v>
      </c>
      <c r="D3405" t="s">
        <v>37</v>
      </c>
      <c r="E3405">
        <v>6050</v>
      </c>
      <c r="F3405" t="s">
        <v>36</v>
      </c>
      <c r="G3405">
        <v>13</v>
      </c>
      <c r="H3405" t="s">
        <v>35</v>
      </c>
      <c r="I3405" t="s">
        <v>34</v>
      </c>
      <c r="J3405" t="s">
        <v>34</v>
      </c>
    </row>
    <row r="3406" spans="1:10" x14ac:dyDescent="0.4">
      <c r="A3406">
        <v>20241129</v>
      </c>
      <c r="B3406">
        <v>7682</v>
      </c>
      <c r="C3406" t="s">
        <v>1069</v>
      </c>
      <c r="D3406" t="s">
        <v>37</v>
      </c>
      <c r="E3406">
        <v>6100</v>
      </c>
      <c r="F3406" t="s">
        <v>31</v>
      </c>
      <c r="G3406">
        <v>14</v>
      </c>
      <c r="H3406" t="s">
        <v>30</v>
      </c>
      <c r="I3406" t="s">
        <v>34</v>
      </c>
      <c r="J3406" t="s">
        <v>34</v>
      </c>
    </row>
    <row r="3407" spans="1:10" x14ac:dyDescent="0.4">
      <c r="A3407">
        <v>20241129</v>
      </c>
      <c r="B3407">
        <v>7683</v>
      </c>
      <c r="C3407" t="s">
        <v>1068</v>
      </c>
      <c r="D3407" t="s">
        <v>32</v>
      </c>
      <c r="E3407">
        <v>6100</v>
      </c>
      <c r="F3407" t="s">
        <v>31</v>
      </c>
      <c r="G3407">
        <v>14</v>
      </c>
      <c r="H3407" t="s">
        <v>30</v>
      </c>
      <c r="I3407" t="s">
        <v>34</v>
      </c>
      <c r="J3407" t="s">
        <v>34</v>
      </c>
    </row>
    <row r="3408" spans="1:10" x14ac:dyDescent="0.4">
      <c r="A3408">
        <v>20241129</v>
      </c>
      <c r="B3408">
        <v>7685</v>
      </c>
      <c r="C3408" t="s">
        <v>1067</v>
      </c>
      <c r="D3408" t="s">
        <v>225</v>
      </c>
      <c r="E3408">
        <v>6050</v>
      </c>
      <c r="F3408" t="s">
        <v>36</v>
      </c>
      <c r="G3408">
        <v>13</v>
      </c>
      <c r="H3408" t="s">
        <v>35</v>
      </c>
      <c r="I3408" t="s">
        <v>34</v>
      </c>
      <c r="J3408" t="s">
        <v>34</v>
      </c>
    </row>
    <row r="3409" spans="1:10" x14ac:dyDescent="0.4">
      <c r="A3409">
        <v>20241129</v>
      </c>
      <c r="B3409">
        <v>7686</v>
      </c>
      <c r="C3409" t="s">
        <v>1066</v>
      </c>
      <c r="D3409" t="s">
        <v>37</v>
      </c>
      <c r="E3409">
        <v>6100</v>
      </c>
      <c r="F3409" t="s">
        <v>31</v>
      </c>
      <c r="G3409">
        <v>14</v>
      </c>
      <c r="H3409" t="s">
        <v>30</v>
      </c>
      <c r="I3409" t="s">
        <v>34</v>
      </c>
      <c r="J3409" t="s">
        <v>34</v>
      </c>
    </row>
    <row r="3410" spans="1:10" x14ac:dyDescent="0.4">
      <c r="A3410">
        <v>20241129</v>
      </c>
      <c r="B3410">
        <v>7687</v>
      </c>
      <c r="C3410" t="s">
        <v>1065</v>
      </c>
      <c r="D3410" t="s">
        <v>225</v>
      </c>
      <c r="E3410">
        <v>6050</v>
      </c>
      <c r="F3410" t="s">
        <v>36</v>
      </c>
      <c r="G3410">
        <v>13</v>
      </c>
      <c r="H3410" t="s">
        <v>35</v>
      </c>
      <c r="I3410" t="s">
        <v>34</v>
      </c>
      <c r="J3410" t="s">
        <v>34</v>
      </c>
    </row>
    <row r="3411" spans="1:10" x14ac:dyDescent="0.4">
      <c r="A3411">
        <v>20241129</v>
      </c>
      <c r="B3411">
        <v>7689</v>
      </c>
      <c r="C3411" t="s">
        <v>1064</v>
      </c>
      <c r="D3411" t="s">
        <v>225</v>
      </c>
      <c r="E3411">
        <v>6050</v>
      </c>
      <c r="F3411" t="s">
        <v>36</v>
      </c>
      <c r="G3411">
        <v>13</v>
      </c>
      <c r="H3411" t="s">
        <v>35</v>
      </c>
      <c r="I3411" t="s">
        <v>34</v>
      </c>
      <c r="J3411" t="s">
        <v>34</v>
      </c>
    </row>
    <row r="3412" spans="1:10" x14ac:dyDescent="0.4">
      <c r="A3412">
        <v>20241129</v>
      </c>
      <c r="B3412">
        <v>7690</v>
      </c>
      <c r="C3412" t="s">
        <v>1063</v>
      </c>
      <c r="D3412" t="s">
        <v>310</v>
      </c>
      <c r="E3412">
        <v>6050</v>
      </c>
      <c r="F3412" t="s">
        <v>36</v>
      </c>
      <c r="G3412">
        <v>13</v>
      </c>
      <c r="H3412" t="s">
        <v>35</v>
      </c>
      <c r="I3412" t="s">
        <v>34</v>
      </c>
      <c r="J3412" t="s">
        <v>34</v>
      </c>
    </row>
    <row r="3413" spans="1:10" x14ac:dyDescent="0.4">
      <c r="A3413">
        <v>20241129</v>
      </c>
      <c r="B3413">
        <v>7691</v>
      </c>
      <c r="C3413" t="s">
        <v>1062</v>
      </c>
      <c r="D3413" t="s">
        <v>310</v>
      </c>
      <c r="E3413">
        <v>6100</v>
      </c>
      <c r="F3413" t="s">
        <v>31</v>
      </c>
      <c r="G3413">
        <v>14</v>
      </c>
      <c r="H3413" t="s">
        <v>30</v>
      </c>
      <c r="I3413" t="s">
        <v>34</v>
      </c>
      <c r="J3413" t="s">
        <v>34</v>
      </c>
    </row>
    <row r="3414" spans="1:10" x14ac:dyDescent="0.4">
      <c r="A3414">
        <v>20241129</v>
      </c>
      <c r="B3414">
        <v>7692</v>
      </c>
      <c r="C3414" t="s">
        <v>1061</v>
      </c>
      <c r="D3414" t="s">
        <v>37</v>
      </c>
      <c r="E3414">
        <v>4050</v>
      </c>
      <c r="F3414" t="s">
        <v>239</v>
      </c>
      <c r="G3414">
        <v>11</v>
      </c>
      <c r="H3414" t="s">
        <v>238</v>
      </c>
      <c r="I3414" t="s">
        <v>34</v>
      </c>
      <c r="J3414" t="s">
        <v>34</v>
      </c>
    </row>
    <row r="3415" spans="1:10" x14ac:dyDescent="0.4">
      <c r="A3415">
        <v>20241129</v>
      </c>
      <c r="B3415">
        <v>7693</v>
      </c>
      <c r="C3415" t="s">
        <v>1060</v>
      </c>
      <c r="D3415" t="s">
        <v>310</v>
      </c>
      <c r="E3415">
        <v>6050</v>
      </c>
      <c r="F3415" t="s">
        <v>36</v>
      </c>
      <c r="G3415">
        <v>13</v>
      </c>
      <c r="H3415" t="s">
        <v>35</v>
      </c>
      <c r="I3415" t="s">
        <v>34</v>
      </c>
      <c r="J3415" t="s">
        <v>34</v>
      </c>
    </row>
    <row r="3416" spans="1:10" x14ac:dyDescent="0.4">
      <c r="A3416">
        <v>20241129</v>
      </c>
      <c r="B3416">
        <v>7694</v>
      </c>
      <c r="C3416" t="s">
        <v>1059</v>
      </c>
      <c r="D3416" t="s">
        <v>225</v>
      </c>
      <c r="E3416">
        <v>6100</v>
      </c>
      <c r="F3416" t="s">
        <v>31</v>
      </c>
      <c r="G3416">
        <v>14</v>
      </c>
      <c r="H3416" t="s">
        <v>30</v>
      </c>
      <c r="I3416" t="s">
        <v>34</v>
      </c>
      <c r="J3416" t="s">
        <v>34</v>
      </c>
    </row>
    <row r="3417" spans="1:10" x14ac:dyDescent="0.4">
      <c r="A3417">
        <v>20241129</v>
      </c>
      <c r="B3417">
        <v>7695</v>
      </c>
      <c r="C3417" t="s">
        <v>1058</v>
      </c>
      <c r="D3417" t="s">
        <v>225</v>
      </c>
      <c r="E3417">
        <v>6100</v>
      </c>
      <c r="F3417" t="s">
        <v>31</v>
      </c>
      <c r="G3417">
        <v>14</v>
      </c>
      <c r="H3417" t="s">
        <v>30</v>
      </c>
      <c r="I3417" t="s">
        <v>34</v>
      </c>
      <c r="J3417" t="s">
        <v>34</v>
      </c>
    </row>
    <row r="3418" spans="1:10" x14ac:dyDescent="0.4">
      <c r="A3418">
        <v>20241129</v>
      </c>
      <c r="B3418">
        <v>7698</v>
      </c>
      <c r="C3418" t="s">
        <v>1057</v>
      </c>
      <c r="D3418" t="s">
        <v>37</v>
      </c>
      <c r="E3418">
        <v>6050</v>
      </c>
      <c r="F3418" t="s">
        <v>36</v>
      </c>
      <c r="G3418">
        <v>13</v>
      </c>
      <c r="H3418" t="s">
        <v>35</v>
      </c>
      <c r="I3418" t="s">
        <v>34</v>
      </c>
      <c r="J3418" t="s">
        <v>34</v>
      </c>
    </row>
    <row r="3419" spans="1:10" x14ac:dyDescent="0.4">
      <c r="A3419">
        <v>20241129</v>
      </c>
      <c r="B3419">
        <v>7699</v>
      </c>
      <c r="C3419" t="s">
        <v>1056</v>
      </c>
      <c r="D3419" t="s">
        <v>391</v>
      </c>
      <c r="E3419">
        <v>6050</v>
      </c>
      <c r="F3419" t="s">
        <v>36</v>
      </c>
      <c r="G3419">
        <v>13</v>
      </c>
      <c r="H3419" t="s">
        <v>35</v>
      </c>
      <c r="I3419" t="s">
        <v>34</v>
      </c>
      <c r="J3419" t="s">
        <v>34</v>
      </c>
    </row>
    <row r="3420" spans="1:10" x14ac:dyDescent="0.4">
      <c r="A3420">
        <v>20241129</v>
      </c>
      <c r="B3420">
        <v>7701</v>
      </c>
      <c r="C3420" t="s">
        <v>1055</v>
      </c>
      <c r="D3420" t="s">
        <v>32</v>
      </c>
      <c r="E3420">
        <v>3750</v>
      </c>
      <c r="F3420" t="s">
        <v>816</v>
      </c>
      <c r="G3420">
        <v>9</v>
      </c>
      <c r="H3420" t="s">
        <v>94</v>
      </c>
      <c r="I3420">
        <v>4</v>
      </c>
      <c r="J3420" t="s">
        <v>44</v>
      </c>
    </row>
    <row r="3421" spans="1:10" x14ac:dyDescent="0.4">
      <c r="A3421">
        <v>20241129</v>
      </c>
      <c r="B3421">
        <v>7702</v>
      </c>
      <c r="C3421" t="s">
        <v>1054</v>
      </c>
      <c r="D3421" t="s">
        <v>37</v>
      </c>
      <c r="E3421">
        <v>3750</v>
      </c>
      <c r="F3421" t="s">
        <v>816</v>
      </c>
      <c r="G3421">
        <v>9</v>
      </c>
      <c r="H3421" t="s">
        <v>94</v>
      </c>
      <c r="I3421">
        <v>7</v>
      </c>
      <c r="J3421" t="s">
        <v>39</v>
      </c>
    </row>
    <row r="3422" spans="1:10" x14ac:dyDescent="0.4">
      <c r="A3422">
        <v>20241129</v>
      </c>
      <c r="B3422">
        <v>7707</v>
      </c>
      <c r="C3422" t="s">
        <v>1053</v>
      </c>
      <c r="D3422" t="s">
        <v>225</v>
      </c>
      <c r="E3422">
        <v>3750</v>
      </c>
      <c r="F3422" t="s">
        <v>816</v>
      </c>
      <c r="G3422">
        <v>9</v>
      </c>
      <c r="H3422" t="s">
        <v>94</v>
      </c>
      <c r="I3422" t="s">
        <v>34</v>
      </c>
      <c r="J3422" t="s">
        <v>34</v>
      </c>
    </row>
    <row r="3423" spans="1:10" x14ac:dyDescent="0.4">
      <c r="A3423">
        <v>20241129</v>
      </c>
      <c r="B3423">
        <v>7709</v>
      </c>
      <c r="C3423" t="s">
        <v>1052</v>
      </c>
      <c r="D3423" t="s">
        <v>37</v>
      </c>
      <c r="E3423">
        <v>3750</v>
      </c>
      <c r="F3423" t="s">
        <v>816</v>
      </c>
      <c r="G3423">
        <v>9</v>
      </c>
      <c r="H3423" t="s">
        <v>94</v>
      </c>
      <c r="I3423">
        <v>7</v>
      </c>
      <c r="J3423" t="s">
        <v>39</v>
      </c>
    </row>
    <row r="3424" spans="1:10" x14ac:dyDescent="0.4">
      <c r="A3424">
        <v>20241129</v>
      </c>
      <c r="B3424">
        <v>7711</v>
      </c>
      <c r="C3424" t="s">
        <v>1051</v>
      </c>
      <c r="D3424" t="s">
        <v>37</v>
      </c>
      <c r="E3424">
        <v>3750</v>
      </c>
      <c r="F3424" t="s">
        <v>816</v>
      </c>
      <c r="G3424">
        <v>9</v>
      </c>
      <c r="H3424" t="s">
        <v>94</v>
      </c>
      <c r="I3424" t="s">
        <v>34</v>
      </c>
      <c r="J3424" t="s">
        <v>34</v>
      </c>
    </row>
    <row r="3425" spans="1:10" x14ac:dyDescent="0.4">
      <c r="A3425">
        <v>20241129</v>
      </c>
      <c r="B3425">
        <v>7713</v>
      </c>
      <c r="C3425" t="s">
        <v>1050</v>
      </c>
      <c r="D3425" t="s">
        <v>37</v>
      </c>
      <c r="E3425">
        <v>3750</v>
      </c>
      <c r="F3425" t="s">
        <v>816</v>
      </c>
      <c r="G3425">
        <v>9</v>
      </c>
      <c r="H3425" t="s">
        <v>94</v>
      </c>
      <c r="I3425" t="s">
        <v>34</v>
      </c>
      <c r="J3425" t="s">
        <v>34</v>
      </c>
    </row>
    <row r="3426" spans="1:10" x14ac:dyDescent="0.4">
      <c r="A3426">
        <v>20241129</v>
      </c>
      <c r="B3426">
        <v>7715</v>
      </c>
      <c r="C3426" t="s">
        <v>1049</v>
      </c>
      <c r="D3426" t="s">
        <v>32</v>
      </c>
      <c r="E3426">
        <v>3750</v>
      </c>
      <c r="F3426" t="s">
        <v>816</v>
      </c>
      <c r="G3426">
        <v>9</v>
      </c>
      <c r="H3426" t="s">
        <v>94</v>
      </c>
      <c r="I3426">
        <v>6</v>
      </c>
      <c r="J3426" t="s">
        <v>29</v>
      </c>
    </row>
    <row r="3427" spans="1:10" x14ac:dyDescent="0.4">
      <c r="A3427">
        <v>20241129</v>
      </c>
      <c r="B3427">
        <v>7716</v>
      </c>
      <c r="C3427" t="s">
        <v>1048</v>
      </c>
      <c r="D3427" t="s">
        <v>37</v>
      </c>
      <c r="E3427">
        <v>3750</v>
      </c>
      <c r="F3427" t="s">
        <v>816</v>
      </c>
      <c r="G3427">
        <v>9</v>
      </c>
      <c r="H3427" t="s">
        <v>94</v>
      </c>
      <c r="I3427" t="s">
        <v>34</v>
      </c>
      <c r="J3427" t="s">
        <v>34</v>
      </c>
    </row>
    <row r="3428" spans="1:10" x14ac:dyDescent="0.4">
      <c r="A3428">
        <v>20241129</v>
      </c>
      <c r="B3428">
        <v>7717</v>
      </c>
      <c r="C3428" t="s">
        <v>1047</v>
      </c>
      <c r="D3428" t="s">
        <v>32</v>
      </c>
      <c r="E3428">
        <v>3750</v>
      </c>
      <c r="F3428" t="s">
        <v>816</v>
      </c>
      <c r="G3428">
        <v>9</v>
      </c>
      <c r="H3428" t="s">
        <v>94</v>
      </c>
      <c r="I3428">
        <v>7</v>
      </c>
      <c r="J3428" t="s">
        <v>39</v>
      </c>
    </row>
    <row r="3429" spans="1:10" x14ac:dyDescent="0.4">
      <c r="A3429">
        <v>20241129</v>
      </c>
      <c r="B3429">
        <v>7718</v>
      </c>
      <c r="C3429" t="s">
        <v>1046</v>
      </c>
      <c r="D3429" t="s">
        <v>32</v>
      </c>
      <c r="E3429">
        <v>3600</v>
      </c>
      <c r="F3429" t="s">
        <v>877</v>
      </c>
      <c r="G3429">
        <v>8</v>
      </c>
      <c r="H3429" t="s">
        <v>877</v>
      </c>
      <c r="I3429">
        <v>6</v>
      </c>
      <c r="J3429" t="s">
        <v>29</v>
      </c>
    </row>
    <row r="3430" spans="1:10" x14ac:dyDescent="0.4">
      <c r="A3430">
        <v>20241129</v>
      </c>
      <c r="B3430">
        <v>7719</v>
      </c>
      <c r="C3430" t="s">
        <v>1045</v>
      </c>
      <c r="D3430" t="s">
        <v>37</v>
      </c>
      <c r="E3430">
        <v>3750</v>
      </c>
      <c r="F3430" t="s">
        <v>816</v>
      </c>
      <c r="G3430">
        <v>9</v>
      </c>
      <c r="H3430" t="s">
        <v>94</v>
      </c>
      <c r="I3430" t="s">
        <v>34</v>
      </c>
      <c r="J3430" t="s">
        <v>34</v>
      </c>
    </row>
    <row r="3431" spans="1:10" x14ac:dyDescent="0.4">
      <c r="A3431">
        <v>20241129</v>
      </c>
      <c r="B3431">
        <v>7721</v>
      </c>
      <c r="C3431" t="s">
        <v>1044</v>
      </c>
      <c r="D3431" t="s">
        <v>32</v>
      </c>
      <c r="E3431">
        <v>3750</v>
      </c>
      <c r="F3431" t="s">
        <v>816</v>
      </c>
      <c r="G3431">
        <v>9</v>
      </c>
      <c r="H3431" t="s">
        <v>94</v>
      </c>
      <c r="I3431">
        <v>6</v>
      </c>
      <c r="J3431" t="s">
        <v>29</v>
      </c>
    </row>
    <row r="3432" spans="1:10" x14ac:dyDescent="0.4">
      <c r="A3432">
        <v>20241129</v>
      </c>
      <c r="B3432">
        <v>7722</v>
      </c>
      <c r="C3432" t="s">
        <v>1043</v>
      </c>
      <c r="D3432" t="s">
        <v>37</v>
      </c>
      <c r="E3432">
        <v>3750</v>
      </c>
      <c r="F3432" t="s">
        <v>816</v>
      </c>
      <c r="G3432">
        <v>9</v>
      </c>
      <c r="H3432" t="s">
        <v>94</v>
      </c>
      <c r="I3432" t="s">
        <v>34</v>
      </c>
      <c r="J3432" t="s">
        <v>34</v>
      </c>
    </row>
    <row r="3433" spans="1:10" x14ac:dyDescent="0.4">
      <c r="A3433">
        <v>20241129</v>
      </c>
      <c r="B3433">
        <v>7723</v>
      </c>
      <c r="C3433" t="s">
        <v>1042</v>
      </c>
      <c r="D3433" t="s">
        <v>32</v>
      </c>
      <c r="E3433">
        <v>3750</v>
      </c>
      <c r="F3433" t="s">
        <v>816</v>
      </c>
      <c r="G3433">
        <v>9</v>
      </c>
      <c r="H3433" t="s">
        <v>94</v>
      </c>
      <c r="I3433">
        <v>7</v>
      </c>
      <c r="J3433" t="s">
        <v>39</v>
      </c>
    </row>
    <row r="3434" spans="1:10" x14ac:dyDescent="0.4">
      <c r="A3434">
        <v>20241129</v>
      </c>
      <c r="B3434">
        <v>7725</v>
      </c>
      <c r="C3434" t="s">
        <v>1041</v>
      </c>
      <c r="D3434" t="s">
        <v>32</v>
      </c>
      <c r="E3434">
        <v>3750</v>
      </c>
      <c r="F3434" t="s">
        <v>816</v>
      </c>
      <c r="G3434">
        <v>9</v>
      </c>
      <c r="H3434" t="s">
        <v>94</v>
      </c>
      <c r="I3434">
        <v>7</v>
      </c>
      <c r="J3434" t="s">
        <v>39</v>
      </c>
    </row>
    <row r="3435" spans="1:10" x14ac:dyDescent="0.4">
      <c r="A3435">
        <v>20241129</v>
      </c>
      <c r="B3435">
        <v>7726</v>
      </c>
      <c r="C3435" t="s">
        <v>1040</v>
      </c>
      <c r="D3435" t="s">
        <v>37</v>
      </c>
      <c r="E3435">
        <v>3600</v>
      </c>
      <c r="F3435" t="s">
        <v>877</v>
      </c>
      <c r="G3435">
        <v>8</v>
      </c>
      <c r="H3435" t="s">
        <v>877</v>
      </c>
      <c r="I3435" t="s">
        <v>34</v>
      </c>
      <c r="J3435" t="s">
        <v>34</v>
      </c>
    </row>
    <row r="3436" spans="1:10" x14ac:dyDescent="0.4">
      <c r="A3436">
        <v>20241129</v>
      </c>
      <c r="B3436">
        <v>7727</v>
      </c>
      <c r="C3436" t="s">
        <v>1039</v>
      </c>
      <c r="D3436" t="s">
        <v>37</v>
      </c>
      <c r="E3436">
        <v>3750</v>
      </c>
      <c r="F3436" t="s">
        <v>816</v>
      </c>
      <c r="G3436">
        <v>9</v>
      </c>
      <c r="H3436" t="s">
        <v>94</v>
      </c>
      <c r="I3436">
        <v>7</v>
      </c>
      <c r="J3436" t="s">
        <v>39</v>
      </c>
    </row>
    <row r="3437" spans="1:10" x14ac:dyDescent="0.4">
      <c r="A3437">
        <v>20241129</v>
      </c>
      <c r="B3437">
        <v>7729</v>
      </c>
      <c r="C3437" t="s">
        <v>1038</v>
      </c>
      <c r="D3437" t="s">
        <v>32</v>
      </c>
      <c r="E3437">
        <v>3750</v>
      </c>
      <c r="F3437" t="s">
        <v>816</v>
      </c>
      <c r="G3437">
        <v>9</v>
      </c>
      <c r="H3437" t="s">
        <v>94</v>
      </c>
      <c r="I3437">
        <v>4</v>
      </c>
      <c r="J3437" t="s">
        <v>44</v>
      </c>
    </row>
    <row r="3438" spans="1:10" x14ac:dyDescent="0.4">
      <c r="A3438">
        <v>20241129</v>
      </c>
      <c r="B3438">
        <v>7730</v>
      </c>
      <c r="C3438" t="s">
        <v>1037</v>
      </c>
      <c r="D3438" t="s">
        <v>32</v>
      </c>
      <c r="E3438">
        <v>3750</v>
      </c>
      <c r="F3438" t="s">
        <v>816</v>
      </c>
      <c r="G3438">
        <v>9</v>
      </c>
      <c r="H3438" t="s">
        <v>94</v>
      </c>
      <c r="I3438">
        <v>4</v>
      </c>
      <c r="J3438" t="s">
        <v>44</v>
      </c>
    </row>
    <row r="3439" spans="1:10" x14ac:dyDescent="0.4">
      <c r="A3439">
        <v>20241129</v>
      </c>
      <c r="B3439">
        <v>7731</v>
      </c>
      <c r="C3439" t="s">
        <v>1036</v>
      </c>
      <c r="D3439" t="s">
        <v>32</v>
      </c>
      <c r="E3439">
        <v>3750</v>
      </c>
      <c r="F3439" t="s">
        <v>816</v>
      </c>
      <c r="G3439">
        <v>9</v>
      </c>
      <c r="H3439" t="s">
        <v>94</v>
      </c>
      <c r="I3439">
        <v>4</v>
      </c>
      <c r="J3439" t="s">
        <v>44</v>
      </c>
    </row>
    <row r="3440" spans="1:10" x14ac:dyDescent="0.4">
      <c r="A3440">
        <v>20241129</v>
      </c>
      <c r="B3440">
        <v>7732</v>
      </c>
      <c r="C3440" t="s">
        <v>1035</v>
      </c>
      <c r="D3440" t="s">
        <v>32</v>
      </c>
      <c r="E3440">
        <v>3750</v>
      </c>
      <c r="F3440" t="s">
        <v>816</v>
      </c>
      <c r="G3440">
        <v>9</v>
      </c>
      <c r="H3440" t="s">
        <v>94</v>
      </c>
      <c r="I3440">
        <v>4</v>
      </c>
      <c r="J3440" t="s">
        <v>44</v>
      </c>
    </row>
    <row r="3441" spans="1:10" x14ac:dyDescent="0.4">
      <c r="A3441">
        <v>20241129</v>
      </c>
      <c r="B3441">
        <v>7733</v>
      </c>
      <c r="C3441" t="s">
        <v>1034</v>
      </c>
      <c r="D3441" t="s">
        <v>32</v>
      </c>
      <c r="E3441">
        <v>3750</v>
      </c>
      <c r="F3441" t="s">
        <v>816</v>
      </c>
      <c r="G3441">
        <v>9</v>
      </c>
      <c r="H3441" t="s">
        <v>94</v>
      </c>
      <c r="I3441">
        <v>2</v>
      </c>
      <c r="J3441" t="s">
        <v>114</v>
      </c>
    </row>
    <row r="3442" spans="1:10" x14ac:dyDescent="0.4">
      <c r="A3442">
        <v>20241129</v>
      </c>
      <c r="B3442">
        <v>7734</v>
      </c>
      <c r="C3442" t="s">
        <v>1033</v>
      </c>
      <c r="D3442" t="s">
        <v>32</v>
      </c>
      <c r="E3442">
        <v>3750</v>
      </c>
      <c r="F3442" t="s">
        <v>816</v>
      </c>
      <c r="G3442">
        <v>9</v>
      </c>
      <c r="H3442" t="s">
        <v>94</v>
      </c>
      <c r="I3442">
        <v>6</v>
      </c>
      <c r="J3442" t="s">
        <v>29</v>
      </c>
    </row>
    <row r="3443" spans="1:10" x14ac:dyDescent="0.4">
      <c r="A3443">
        <v>20241129</v>
      </c>
      <c r="B3443">
        <v>7735</v>
      </c>
      <c r="C3443" t="s">
        <v>1032</v>
      </c>
      <c r="D3443" t="s">
        <v>32</v>
      </c>
      <c r="E3443">
        <v>3650</v>
      </c>
      <c r="F3443" t="s">
        <v>95</v>
      </c>
      <c r="G3443">
        <v>9</v>
      </c>
      <c r="H3443" t="s">
        <v>94</v>
      </c>
      <c r="I3443">
        <v>4</v>
      </c>
      <c r="J3443" t="s">
        <v>44</v>
      </c>
    </row>
    <row r="3444" spans="1:10" x14ac:dyDescent="0.4">
      <c r="A3444">
        <v>20241129</v>
      </c>
      <c r="B3444">
        <v>7739</v>
      </c>
      <c r="C3444" t="s">
        <v>1031</v>
      </c>
      <c r="D3444" t="s">
        <v>32</v>
      </c>
      <c r="E3444">
        <v>3650</v>
      </c>
      <c r="F3444" t="s">
        <v>95</v>
      </c>
      <c r="G3444">
        <v>9</v>
      </c>
      <c r="H3444" t="s">
        <v>94</v>
      </c>
      <c r="I3444">
        <v>6</v>
      </c>
      <c r="J3444" t="s">
        <v>29</v>
      </c>
    </row>
    <row r="3445" spans="1:10" x14ac:dyDescent="0.4">
      <c r="A3445">
        <v>20241129</v>
      </c>
      <c r="B3445">
        <v>7740</v>
      </c>
      <c r="C3445" t="s">
        <v>1030</v>
      </c>
      <c r="D3445" t="s">
        <v>32</v>
      </c>
      <c r="E3445">
        <v>3750</v>
      </c>
      <c r="F3445" t="s">
        <v>816</v>
      </c>
      <c r="G3445">
        <v>9</v>
      </c>
      <c r="H3445" t="s">
        <v>94</v>
      </c>
      <c r="I3445">
        <v>6</v>
      </c>
      <c r="J3445" t="s">
        <v>29</v>
      </c>
    </row>
    <row r="3446" spans="1:10" x14ac:dyDescent="0.4">
      <c r="A3446">
        <v>20241129</v>
      </c>
      <c r="B3446">
        <v>7741</v>
      </c>
      <c r="C3446" t="s">
        <v>1029</v>
      </c>
      <c r="D3446" t="s">
        <v>32</v>
      </c>
      <c r="E3446">
        <v>3750</v>
      </c>
      <c r="F3446" t="s">
        <v>816</v>
      </c>
      <c r="G3446">
        <v>9</v>
      </c>
      <c r="H3446" t="s">
        <v>94</v>
      </c>
      <c r="I3446">
        <v>1</v>
      </c>
      <c r="J3446" t="s">
        <v>48</v>
      </c>
    </row>
    <row r="3447" spans="1:10" x14ac:dyDescent="0.4">
      <c r="A3447">
        <v>20241129</v>
      </c>
      <c r="B3447">
        <v>7743</v>
      </c>
      <c r="C3447" t="s">
        <v>1028</v>
      </c>
      <c r="D3447" t="s">
        <v>32</v>
      </c>
      <c r="E3447">
        <v>3750</v>
      </c>
      <c r="F3447" t="s">
        <v>816</v>
      </c>
      <c r="G3447">
        <v>9</v>
      </c>
      <c r="H3447" t="s">
        <v>94</v>
      </c>
      <c r="I3447">
        <v>7</v>
      </c>
      <c r="J3447" t="s">
        <v>39</v>
      </c>
    </row>
    <row r="3448" spans="1:10" x14ac:dyDescent="0.4">
      <c r="A3448">
        <v>20241129</v>
      </c>
      <c r="B3448">
        <v>7744</v>
      </c>
      <c r="C3448" t="s">
        <v>1027</v>
      </c>
      <c r="D3448" t="s">
        <v>32</v>
      </c>
      <c r="E3448">
        <v>3750</v>
      </c>
      <c r="F3448" t="s">
        <v>816</v>
      </c>
      <c r="G3448">
        <v>9</v>
      </c>
      <c r="H3448" t="s">
        <v>94</v>
      </c>
      <c r="I3448">
        <v>6</v>
      </c>
      <c r="J3448" t="s">
        <v>29</v>
      </c>
    </row>
    <row r="3449" spans="1:10" x14ac:dyDescent="0.4">
      <c r="A3449">
        <v>20241129</v>
      </c>
      <c r="B3449">
        <v>7745</v>
      </c>
      <c r="C3449" t="s">
        <v>1026</v>
      </c>
      <c r="D3449" t="s">
        <v>32</v>
      </c>
      <c r="E3449">
        <v>3750</v>
      </c>
      <c r="F3449" t="s">
        <v>816</v>
      </c>
      <c r="G3449">
        <v>9</v>
      </c>
      <c r="H3449" t="s">
        <v>94</v>
      </c>
      <c r="I3449">
        <v>6</v>
      </c>
      <c r="J3449" t="s">
        <v>29</v>
      </c>
    </row>
    <row r="3450" spans="1:10" x14ac:dyDescent="0.4">
      <c r="A3450">
        <v>20241129</v>
      </c>
      <c r="B3450">
        <v>7746</v>
      </c>
      <c r="C3450" t="s">
        <v>1025</v>
      </c>
      <c r="D3450" t="s">
        <v>37</v>
      </c>
      <c r="E3450">
        <v>3750</v>
      </c>
      <c r="F3450" t="s">
        <v>816</v>
      </c>
      <c r="G3450">
        <v>9</v>
      </c>
      <c r="H3450" t="s">
        <v>94</v>
      </c>
      <c r="I3450" t="s">
        <v>34</v>
      </c>
      <c r="J3450" t="s">
        <v>34</v>
      </c>
    </row>
    <row r="3451" spans="1:10" x14ac:dyDescent="0.4">
      <c r="A3451">
        <v>20241129</v>
      </c>
      <c r="B3451">
        <v>7747</v>
      </c>
      <c r="C3451" t="s">
        <v>1024</v>
      </c>
      <c r="D3451" t="s">
        <v>32</v>
      </c>
      <c r="E3451">
        <v>3750</v>
      </c>
      <c r="F3451" t="s">
        <v>816</v>
      </c>
      <c r="G3451">
        <v>9</v>
      </c>
      <c r="H3451" t="s">
        <v>94</v>
      </c>
      <c r="I3451">
        <v>4</v>
      </c>
      <c r="J3451" t="s">
        <v>44</v>
      </c>
    </row>
    <row r="3452" spans="1:10" x14ac:dyDescent="0.4">
      <c r="A3452">
        <v>20241129</v>
      </c>
      <c r="B3452">
        <v>7749</v>
      </c>
      <c r="C3452" t="s">
        <v>1023</v>
      </c>
      <c r="D3452" t="s">
        <v>37</v>
      </c>
      <c r="E3452">
        <v>3750</v>
      </c>
      <c r="F3452" t="s">
        <v>816</v>
      </c>
      <c r="G3452">
        <v>9</v>
      </c>
      <c r="H3452" t="s">
        <v>94</v>
      </c>
      <c r="I3452" t="s">
        <v>34</v>
      </c>
      <c r="J3452" t="s">
        <v>34</v>
      </c>
    </row>
    <row r="3453" spans="1:10" x14ac:dyDescent="0.4">
      <c r="A3453">
        <v>20241129</v>
      </c>
      <c r="B3453">
        <v>7751</v>
      </c>
      <c r="C3453" t="s">
        <v>1022</v>
      </c>
      <c r="D3453" t="s">
        <v>32</v>
      </c>
      <c r="E3453">
        <v>3650</v>
      </c>
      <c r="F3453" t="s">
        <v>95</v>
      </c>
      <c r="G3453">
        <v>9</v>
      </c>
      <c r="H3453" t="s">
        <v>94</v>
      </c>
      <c r="I3453">
        <v>2</v>
      </c>
      <c r="J3453" t="s">
        <v>114</v>
      </c>
    </row>
    <row r="3454" spans="1:10" x14ac:dyDescent="0.4">
      <c r="A3454">
        <v>20241129</v>
      </c>
      <c r="B3454">
        <v>7752</v>
      </c>
      <c r="C3454" t="s">
        <v>1021</v>
      </c>
      <c r="D3454" t="s">
        <v>32</v>
      </c>
      <c r="E3454">
        <v>3650</v>
      </c>
      <c r="F3454" t="s">
        <v>95</v>
      </c>
      <c r="G3454">
        <v>9</v>
      </c>
      <c r="H3454" t="s">
        <v>94</v>
      </c>
      <c r="I3454">
        <v>4</v>
      </c>
      <c r="J3454" t="s">
        <v>44</v>
      </c>
    </row>
    <row r="3455" spans="1:10" x14ac:dyDescent="0.4">
      <c r="A3455">
        <v>20241129</v>
      </c>
      <c r="B3455">
        <v>7760</v>
      </c>
      <c r="C3455" t="s">
        <v>1020</v>
      </c>
      <c r="D3455" t="s">
        <v>37</v>
      </c>
      <c r="E3455">
        <v>3750</v>
      </c>
      <c r="F3455" t="s">
        <v>816</v>
      </c>
      <c r="G3455">
        <v>9</v>
      </c>
      <c r="H3455" t="s">
        <v>94</v>
      </c>
      <c r="I3455" t="s">
        <v>34</v>
      </c>
      <c r="J3455" t="s">
        <v>34</v>
      </c>
    </row>
    <row r="3456" spans="1:10" x14ac:dyDescent="0.4">
      <c r="A3456">
        <v>20241129</v>
      </c>
      <c r="B3456">
        <v>7762</v>
      </c>
      <c r="C3456" t="s">
        <v>1019</v>
      </c>
      <c r="D3456" t="s">
        <v>32</v>
      </c>
      <c r="E3456">
        <v>3750</v>
      </c>
      <c r="F3456" t="s">
        <v>816</v>
      </c>
      <c r="G3456">
        <v>9</v>
      </c>
      <c r="H3456" t="s">
        <v>94</v>
      </c>
      <c r="I3456">
        <v>6</v>
      </c>
      <c r="J3456" t="s">
        <v>29</v>
      </c>
    </row>
    <row r="3457" spans="1:10" x14ac:dyDescent="0.4">
      <c r="A3457">
        <v>20241129</v>
      </c>
      <c r="B3457">
        <v>7769</v>
      </c>
      <c r="C3457" t="s">
        <v>1018</v>
      </c>
      <c r="D3457" t="s">
        <v>32</v>
      </c>
      <c r="E3457">
        <v>3750</v>
      </c>
      <c r="F3457" t="s">
        <v>816</v>
      </c>
      <c r="G3457">
        <v>9</v>
      </c>
      <c r="H3457" t="s">
        <v>94</v>
      </c>
      <c r="I3457">
        <v>7</v>
      </c>
      <c r="J3457" t="s">
        <v>39</v>
      </c>
    </row>
    <row r="3458" spans="1:10" x14ac:dyDescent="0.4">
      <c r="A3458">
        <v>20241129</v>
      </c>
      <c r="B3458">
        <v>7771</v>
      </c>
      <c r="C3458" t="s">
        <v>1017</v>
      </c>
      <c r="D3458" t="s">
        <v>37</v>
      </c>
      <c r="E3458">
        <v>3750</v>
      </c>
      <c r="F3458" t="s">
        <v>816</v>
      </c>
      <c r="G3458">
        <v>9</v>
      </c>
      <c r="H3458" t="s">
        <v>94</v>
      </c>
      <c r="I3458" t="s">
        <v>34</v>
      </c>
      <c r="J3458" t="s">
        <v>34</v>
      </c>
    </row>
    <row r="3459" spans="1:10" x14ac:dyDescent="0.4">
      <c r="A3459">
        <v>20241129</v>
      </c>
      <c r="B3459">
        <v>7774</v>
      </c>
      <c r="C3459" t="s">
        <v>1016</v>
      </c>
      <c r="D3459" t="s">
        <v>225</v>
      </c>
      <c r="E3459">
        <v>3750</v>
      </c>
      <c r="F3459" t="s">
        <v>816</v>
      </c>
      <c r="G3459">
        <v>9</v>
      </c>
      <c r="H3459" t="s">
        <v>94</v>
      </c>
      <c r="I3459" t="s">
        <v>34</v>
      </c>
      <c r="J3459" t="s">
        <v>34</v>
      </c>
    </row>
    <row r="3460" spans="1:10" x14ac:dyDescent="0.4">
      <c r="A3460">
        <v>20241129</v>
      </c>
      <c r="B3460">
        <v>7775</v>
      </c>
      <c r="C3460" t="s">
        <v>1015</v>
      </c>
      <c r="D3460" t="s">
        <v>37</v>
      </c>
      <c r="E3460">
        <v>3750</v>
      </c>
      <c r="F3460" t="s">
        <v>816</v>
      </c>
      <c r="G3460">
        <v>9</v>
      </c>
      <c r="H3460" t="s">
        <v>94</v>
      </c>
      <c r="I3460">
        <v>7</v>
      </c>
      <c r="J3460" t="s">
        <v>39</v>
      </c>
    </row>
    <row r="3461" spans="1:10" x14ac:dyDescent="0.4">
      <c r="A3461">
        <v>20241129</v>
      </c>
      <c r="B3461">
        <v>7776</v>
      </c>
      <c r="C3461" t="s">
        <v>1014</v>
      </c>
      <c r="D3461" t="s">
        <v>225</v>
      </c>
      <c r="E3461">
        <v>3750</v>
      </c>
      <c r="F3461" t="s">
        <v>816</v>
      </c>
      <c r="G3461">
        <v>9</v>
      </c>
      <c r="H3461" t="s">
        <v>94</v>
      </c>
      <c r="I3461" t="s">
        <v>34</v>
      </c>
      <c r="J3461" t="s">
        <v>34</v>
      </c>
    </row>
    <row r="3462" spans="1:10" x14ac:dyDescent="0.4">
      <c r="A3462">
        <v>20241129</v>
      </c>
      <c r="B3462">
        <v>7777</v>
      </c>
      <c r="C3462" t="s">
        <v>1013</v>
      </c>
      <c r="D3462" t="s">
        <v>225</v>
      </c>
      <c r="E3462">
        <v>3750</v>
      </c>
      <c r="F3462" t="s">
        <v>816</v>
      </c>
      <c r="G3462">
        <v>9</v>
      </c>
      <c r="H3462" t="s">
        <v>94</v>
      </c>
      <c r="I3462" t="s">
        <v>34</v>
      </c>
      <c r="J3462" t="s">
        <v>34</v>
      </c>
    </row>
    <row r="3463" spans="1:10" x14ac:dyDescent="0.4">
      <c r="A3463">
        <v>20241129</v>
      </c>
      <c r="B3463">
        <v>7779</v>
      </c>
      <c r="C3463" t="s">
        <v>1012</v>
      </c>
      <c r="D3463" t="s">
        <v>225</v>
      </c>
      <c r="E3463">
        <v>3750</v>
      </c>
      <c r="F3463" t="s">
        <v>816</v>
      </c>
      <c r="G3463">
        <v>9</v>
      </c>
      <c r="H3463" t="s">
        <v>94</v>
      </c>
      <c r="I3463" t="s">
        <v>34</v>
      </c>
      <c r="J3463" t="s">
        <v>34</v>
      </c>
    </row>
    <row r="3464" spans="1:10" x14ac:dyDescent="0.4">
      <c r="A3464">
        <v>20241129</v>
      </c>
      <c r="B3464">
        <v>7780</v>
      </c>
      <c r="C3464" t="s">
        <v>1011</v>
      </c>
      <c r="D3464" t="s">
        <v>32</v>
      </c>
      <c r="E3464">
        <v>3750</v>
      </c>
      <c r="F3464" t="s">
        <v>816</v>
      </c>
      <c r="G3464">
        <v>9</v>
      </c>
      <c r="H3464" t="s">
        <v>94</v>
      </c>
      <c r="I3464">
        <v>6</v>
      </c>
      <c r="J3464" t="s">
        <v>29</v>
      </c>
    </row>
    <row r="3465" spans="1:10" x14ac:dyDescent="0.4">
      <c r="A3465">
        <v>20241129</v>
      </c>
      <c r="B3465">
        <v>7781</v>
      </c>
      <c r="C3465" t="s">
        <v>1010</v>
      </c>
      <c r="D3465" t="s">
        <v>37</v>
      </c>
      <c r="E3465">
        <v>3750</v>
      </c>
      <c r="F3465" t="s">
        <v>816</v>
      </c>
      <c r="G3465">
        <v>9</v>
      </c>
      <c r="H3465" t="s">
        <v>94</v>
      </c>
      <c r="I3465" t="s">
        <v>34</v>
      </c>
      <c r="J3465" t="s">
        <v>34</v>
      </c>
    </row>
    <row r="3466" spans="1:10" x14ac:dyDescent="0.4">
      <c r="A3466">
        <v>20241129</v>
      </c>
      <c r="B3466">
        <v>7782</v>
      </c>
      <c r="C3466" t="s">
        <v>1009</v>
      </c>
      <c r="D3466" t="s">
        <v>37</v>
      </c>
      <c r="E3466">
        <v>3750</v>
      </c>
      <c r="F3466" t="s">
        <v>816</v>
      </c>
      <c r="G3466">
        <v>9</v>
      </c>
      <c r="H3466" t="s">
        <v>94</v>
      </c>
      <c r="I3466">
        <v>7</v>
      </c>
      <c r="J3466" t="s">
        <v>39</v>
      </c>
    </row>
    <row r="3467" spans="1:10" x14ac:dyDescent="0.4">
      <c r="A3467">
        <v>20241129</v>
      </c>
      <c r="B3467">
        <v>7790</v>
      </c>
      <c r="C3467" t="s">
        <v>1008</v>
      </c>
      <c r="D3467" t="s">
        <v>310</v>
      </c>
      <c r="E3467">
        <v>3800</v>
      </c>
      <c r="F3467" t="s">
        <v>856</v>
      </c>
      <c r="G3467">
        <v>10</v>
      </c>
      <c r="H3467" t="s">
        <v>49</v>
      </c>
      <c r="I3467" t="s">
        <v>34</v>
      </c>
      <c r="J3467" t="s">
        <v>34</v>
      </c>
    </row>
    <row r="3468" spans="1:10" x14ac:dyDescent="0.4">
      <c r="A3468">
        <v>20241129</v>
      </c>
      <c r="B3468">
        <v>7791</v>
      </c>
      <c r="C3468" t="s">
        <v>1007</v>
      </c>
      <c r="D3468" t="s">
        <v>37</v>
      </c>
      <c r="E3468">
        <v>3800</v>
      </c>
      <c r="F3468" t="s">
        <v>856</v>
      </c>
      <c r="G3468">
        <v>10</v>
      </c>
      <c r="H3468" t="s">
        <v>49</v>
      </c>
      <c r="I3468" t="s">
        <v>34</v>
      </c>
      <c r="J3468" t="s">
        <v>34</v>
      </c>
    </row>
    <row r="3469" spans="1:10" x14ac:dyDescent="0.4">
      <c r="A3469">
        <v>20241129</v>
      </c>
      <c r="B3469">
        <v>7792</v>
      </c>
      <c r="C3469" t="s">
        <v>1006</v>
      </c>
      <c r="D3469" t="s">
        <v>225</v>
      </c>
      <c r="E3469">
        <v>3800</v>
      </c>
      <c r="F3469" t="s">
        <v>856</v>
      </c>
      <c r="G3469">
        <v>10</v>
      </c>
      <c r="H3469" t="s">
        <v>49</v>
      </c>
      <c r="I3469" t="s">
        <v>34</v>
      </c>
      <c r="J3469" t="s">
        <v>34</v>
      </c>
    </row>
    <row r="3470" spans="1:10" x14ac:dyDescent="0.4">
      <c r="A3470">
        <v>20241129</v>
      </c>
      <c r="B3470">
        <v>7793</v>
      </c>
      <c r="C3470" t="s">
        <v>1005</v>
      </c>
      <c r="D3470" t="s">
        <v>225</v>
      </c>
      <c r="E3470">
        <v>3800</v>
      </c>
      <c r="F3470" t="s">
        <v>856</v>
      </c>
      <c r="G3470">
        <v>10</v>
      </c>
      <c r="H3470" t="s">
        <v>49</v>
      </c>
      <c r="I3470" t="s">
        <v>34</v>
      </c>
      <c r="J3470" t="s">
        <v>34</v>
      </c>
    </row>
    <row r="3471" spans="1:10" x14ac:dyDescent="0.4">
      <c r="A3471">
        <v>20241129</v>
      </c>
      <c r="B3471">
        <v>7794</v>
      </c>
      <c r="C3471" t="s">
        <v>1004</v>
      </c>
      <c r="D3471" t="s">
        <v>225</v>
      </c>
      <c r="E3471">
        <v>3800</v>
      </c>
      <c r="F3471" t="s">
        <v>856</v>
      </c>
      <c r="G3471">
        <v>10</v>
      </c>
      <c r="H3471" t="s">
        <v>49</v>
      </c>
      <c r="I3471" t="s">
        <v>34</v>
      </c>
      <c r="J3471" t="s">
        <v>34</v>
      </c>
    </row>
    <row r="3472" spans="1:10" x14ac:dyDescent="0.4">
      <c r="A3472">
        <v>20241129</v>
      </c>
      <c r="B3472">
        <v>7795</v>
      </c>
      <c r="C3472" t="s">
        <v>1003</v>
      </c>
      <c r="D3472" t="s">
        <v>37</v>
      </c>
      <c r="E3472">
        <v>3800</v>
      </c>
      <c r="F3472" t="s">
        <v>856</v>
      </c>
      <c r="G3472">
        <v>10</v>
      </c>
      <c r="H3472" t="s">
        <v>49</v>
      </c>
      <c r="I3472">
        <v>7</v>
      </c>
      <c r="J3472" t="s">
        <v>39</v>
      </c>
    </row>
    <row r="3473" spans="1:10" x14ac:dyDescent="0.4">
      <c r="A3473">
        <v>20241129</v>
      </c>
      <c r="B3473">
        <v>7800</v>
      </c>
      <c r="C3473" t="s">
        <v>1002</v>
      </c>
      <c r="D3473" t="s">
        <v>37</v>
      </c>
      <c r="E3473">
        <v>3800</v>
      </c>
      <c r="F3473" t="s">
        <v>856</v>
      </c>
      <c r="G3473">
        <v>10</v>
      </c>
      <c r="H3473" t="s">
        <v>49</v>
      </c>
      <c r="I3473" t="s">
        <v>34</v>
      </c>
      <c r="J3473" t="s">
        <v>34</v>
      </c>
    </row>
    <row r="3474" spans="1:10" x14ac:dyDescent="0.4">
      <c r="A3474">
        <v>20241129</v>
      </c>
      <c r="B3474">
        <v>7803</v>
      </c>
      <c r="C3474" t="s">
        <v>1001</v>
      </c>
      <c r="D3474" t="s">
        <v>225</v>
      </c>
      <c r="E3474">
        <v>3800</v>
      </c>
      <c r="F3474" t="s">
        <v>856</v>
      </c>
      <c r="G3474">
        <v>10</v>
      </c>
      <c r="H3474" t="s">
        <v>49</v>
      </c>
      <c r="I3474" t="s">
        <v>34</v>
      </c>
      <c r="J3474" t="s">
        <v>34</v>
      </c>
    </row>
    <row r="3475" spans="1:10" x14ac:dyDescent="0.4">
      <c r="A3475">
        <v>20241129</v>
      </c>
      <c r="B3475">
        <v>7804</v>
      </c>
      <c r="C3475" t="s">
        <v>1000</v>
      </c>
      <c r="D3475" t="s">
        <v>37</v>
      </c>
      <c r="E3475">
        <v>3800</v>
      </c>
      <c r="F3475" t="s">
        <v>856</v>
      </c>
      <c r="G3475">
        <v>10</v>
      </c>
      <c r="H3475" t="s">
        <v>49</v>
      </c>
      <c r="I3475" t="s">
        <v>34</v>
      </c>
      <c r="J3475" t="s">
        <v>34</v>
      </c>
    </row>
    <row r="3476" spans="1:10" x14ac:dyDescent="0.4">
      <c r="A3476">
        <v>20241129</v>
      </c>
      <c r="B3476">
        <v>7805</v>
      </c>
      <c r="C3476" t="s">
        <v>999</v>
      </c>
      <c r="D3476" t="s">
        <v>37</v>
      </c>
      <c r="E3476">
        <v>3800</v>
      </c>
      <c r="F3476" t="s">
        <v>856</v>
      </c>
      <c r="G3476">
        <v>10</v>
      </c>
      <c r="H3476" t="s">
        <v>49</v>
      </c>
      <c r="I3476" t="s">
        <v>34</v>
      </c>
      <c r="J3476" t="s">
        <v>34</v>
      </c>
    </row>
    <row r="3477" spans="1:10" x14ac:dyDescent="0.4">
      <c r="A3477">
        <v>20241129</v>
      </c>
      <c r="B3477">
        <v>7806</v>
      </c>
      <c r="C3477" t="s">
        <v>998</v>
      </c>
      <c r="D3477" t="s">
        <v>225</v>
      </c>
      <c r="E3477">
        <v>3800</v>
      </c>
      <c r="F3477" t="s">
        <v>856</v>
      </c>
      <c r="G3477">
        <v>10</v>
      </c>
      <c r="H3477" t="s">
        <v>49</v>
      </c>
      <c r="I3477" t="s">
        <v>34</v>
      </c>
      <c r="J3477" t="s">
        <v>34</v>
      </c>
    </row>
    <row r="3478" spans="1:10" x14ac:dyDescent="0.4">
      <c r="A3478">
        <v>20241129</v>
      </c>
      <c r="B3478">
        <v>7807</v>
      </c>
      <c r="C3478" t="s">
        <v>997</v>
      </c>
      <c r="D3478" t="s">
        <v>37</v>
      </c>
      <c r="E3478">
        <v>3800</v>
      </c>
      <c r="F3478" t="s">
        <v>856</v>
      </c>
      <c r="G3478">
        <v>10</v>
      </c>
      <c r="H3478" t="s">
        <v>49</v>
      </c>
      <c r="I3478" t="s">
        <v>34</v>
      </c>
      <c r="J3478" t="s">
        <v>34</v>
      </c>
    </row>
    <row r="3479" spans="1:10" x14ac:dyDescent="0.4">
      <c r="A3479">
        <v>20241129</v>
      </c>
      <c r="B3479">
        <v>7808</v>
      </c>
      <c r="C3479" t="s">
        <v>996</v>
      </c>
      <c r="D3479" t="s">
        <v>37</v>
      </c>
      <c r="E3479">
        <v>3800</v>
      </c>
      <c r="F3479" t="s">
        <v>856</v>
      </c>
      <c r="G3479">
        <v>10</v>
      </c>
      <c r="H3479" t="s">
        <v>49</v>
      </c>
      <c r="I3479" t="s">
        <v>34</v>
      </c>
      <c r="J3479" t="s">
        <v>34</v>
      </c>
    </row>
    <row r="3480" spans="1:10" x14ac:dyDescent="0.4">
      <c r="A3480">
        <v>20241129</v>
      </c>
      <c r="B3480">
        <v>7809</v>
      </c>
      <c r="C3480" t="s">
        <v>995</v>
      </c>
      <c r="D3480" t="s">
        <v>37</v>
      </c>
      <c r="E3480">
        <v>3800</v>
      </c>
      <c r="F3480" t="s">
        <v>856</v>
      </c>
      <c r="G3480">
        <v>10</v>
      </c>
      <c r="H3480" t="s">
        <v>49</v>
      </c>
      <c r="I3480" t="s">
        <v>34</v>
      </c>
      <c r="J3480" t="s">
        <v>34</v>
      </c>
    </row>
    <row r="3481" spans="1:10" x14ac:dyDescent="0.4">
      <c r="A3481">
        <v>20241129</v>
      </c>
      <c r="B3481">
        <v>7810</v>
      </c>
      <c r="C3481" t="s">
        <v>994</v>
      </c>
      <c r="D3481" t="s">
        <v>37</v>
      </c>
      <c r="E3481">
        <v>3800</v>
      </c>
      <c r="F3481" t="s">
        <v>856</v>
      </c>
      <c r="G3481">
        <v>10</v>
      </c>
      <c r="H3481" t="s">
        <v>49</v>
      </c>
      <c r="I3481" t="s">
        <v>34</v>
      </c>
      <c r="J3481" t="s">
        <v>34</v>
      </c>
    </row>
    <row r="3482" spans="1:10" x14ac:dyDescent="0.4">
      <c r="A3482">
        <v>20241129</v>
      </c>
      <c r="B3482">
        <v>7811</v>
      </c>
      <c r="C3482" t="s">
        <v>993</v>
      </c>
      <c r="D3482" t="s">
        <v>37</v>
      </c>
      <c r="E3482">
        <v>3800</v>
      </c>
      <c r="F3482" t="s">
        <v>856</v>
      </c>
      <c r="G3482">
        <v>10</v>
      </c>
      <c r="H3482" t="s">
        <v>49</v>
      </c>
      <c r="I3482">
        <v>7</v>
      </c>
      <c r="J3482" t="s">
        <v>39</v>
      </c>
    </row>
    <row r="3483" spans="1:10" x14ac:dyDescent="0.4">
      <c r="A3483">
        <v>20241129</v>
      </c>
      <c r="B3483">
        <v>7812</v>
      </c>
      <c r="C3483" t="s">
        <v>992</v>
      </c>
      <c r="D3483" t="s">
        <v>37</v>
      </c>
      <c r="E3483">
        <v>3800</v>
      </c>
      <c r="F3483" t="s">
        <v>856</v>
      </c>
      <c r="G3483">
        <v>10</v>
      </c>
      <c r="H3483" t="s">
        <v>49</v>
      </c>
      <c r="I3483" t="s">
        <v>34</v>
      </c>
      <c r="J3483" t="s">
        <v>34</v>
      </c>
    </row>
    <row r="3484" spans="1:10" x14ac:dyDescent="0.4">
      <c r="A3484">
        <v>20241129</v>
      </c>
      <c r="B3484">
        <v>7813</v>
      </c>
      <c r="C3484" t="s">
        <v>991</v>
      </c>
      <c r="D3484" t="s">
        <v>225</v>
      </c>
      <c r="E3484">
        <v>3800</v>
      </c>
      <c r="F3484" t="s">
        <v>856</v>
      </c>
      <c r="G3484">
        <v>10</v>
      </c>
      <c r="H3484" t="s">
        <v>49</v>
      </c>
      <c r="I3484" t="s">
        <v>34</v>
      </c>
      <c r="J3484" t="s">
        <v>34</v>
      </c>
    </row>
    <row r="3485" spans="1:10" x14ac:dyDescent="0.4">
      <c r="A3485">
        <v>20241129</v>
      </c>
      <c r="B3485">
        <v>7814</v>
      </c>
      <c r="C3485" t="s">
        <v>990</v>
      </c>
      <c r="D3485" t="s">
        <v>37</v>
      </c>
      <c r="E3485">
        <v>3800</v>
      </c>
      <c r="F3485" t="s">
        <v>856</v>
      </c>
      <c r="G3485">
        <v>10</v>
      </c>
      <c r="H3485" t="s">
        <v>49</v>
      </c>
      <c r="I3485" t="s">
        <v>34</v>
      </c>
      <c r="J3485" t="s">
        <v>34</v>
      </c>
    </row>
    <row r="3486" spans="1:10" x14ac:dyDescent="0.4">
      <c r="A3486">
        <v>20241129</v>
      </c>
      <c r="B3486">
        <v>7815</v>
      </c>
      <c r="C3486" t="s">
        <v>989</v>
      </c>
      <c r="D3486" t="s">
        <v>37</v>
      </c>
      <c r="E3486">
        <v>3800</v>
      </c>
      <c r="F3486" t="s">
        <v>856</v>
      </c>
      <c r="G3486">
        <v>10</v>
      </c>
      <c r="H3486" t="s">
        <v>49</v>
      </c>
      <c r="I3486" t="s">
        <v>34</v>
      </c>
      <c r="J3486" t="s">
        <v>34</v>
      </c>
    </row>
    <row r="3487" spans="1:10" x14ac:dyDescent="0.4">
      <c r="A3487">
        <v>20241129</v>
      </c>
      <c r="B3487">
        <v>7817</v>
      </c>
      <c r="C3487" t="s">
        <v>988</v>
      </c>
      <c r="D3487" t="s">
        <v>32</v>
      </c>
      <c r="E3487">
        <v>3800</v>
      </c>
      <c r="F3487" t="s">
        <v>856</v>
      </c>
      <c r="G3487">
        <v>10</v>
      </c>
      <c r="H3487" t="s">
        <v>49</v>
      </c>
      <c r="I3487">
        <v>6</v>
      </c>
      <c r="J3487" t="s">
        <v>29</v>
      </c>
    </row>
    <row r="3488" spans="1:10" x14ac:dyDescent="0.4">
      <c r="A3488">
        <v>20241129</v>
      </c>
      <c r="B3488">
        <v>7818</v>
      </c>
      <c r="C3488" t="s">
        <v>987</v>
      </c>
      <c r="D3488" t="s">
        <v>32</v>
      </c>
      <c r="E3488">
        <v>3800</v>
      </c>
      <c r="F3488" t="s">
        <v>856</v>
      </c>
      <c r="G3488">
        <v>10</v>
      </c>
      <c r="H3488" t="s">
        <v>49</v>
      </c>
      <c r="I3488">
        <v>7</v>
      </c>
      <c r="J3488" t="s">
        <v>39</v>
      </c>
    </row>
    <row r="3489" spans="1:10" x14ac:dyDescent="0.4">
      <c r="A3489">
        <v>20241129</v>
      </c>
      <c r="B3489">
        <v>7819</v>
      </c>
      <c r="C3489" t="s">
        <v>986</v>
      </c>
      <c r="D3489" t="s">
        <v>37</v>
      </c>
      <c r="E3489">
        <v>3800</v>
      </c>
      <c r="F3489" t="s">
        <v>856</v>
      </c>
      <c r="G3489">
        <v>10</v>
      </c>
      <c r="H3489" t="s">
        <v>49</v>
      </c>
      <c r="I3489">
        <v>7</v>
      </c>
      <c r="J3489" t="s">
        <v>39</v>
      </c>
    </row>
    <row r="3490" spans="1:10" x14ac:dyDescent="0.4">
      <c r="A3490">
        <v>20241129</v>
      </c>
      <c r="B3490">
        <v>7820</v>
      </c>
      <c r="C3490" t="s">
        <v>985</v>
      </c>
      <c r="D3490" t="s">
        <v>32</v>
      </c>
      <c r="E3490">
        <v>3800</v>
      </c>
      <c r="F3490" t="s">
        <v>856</v>
      </c>
      <c r="G3490">
        <v>10</v>
      </c>
      <c r="H3490" t="s">
        <v>49</v>
      </c>
      <c r="I3490">
        <v>7</v>
      </c>
      <c r="J3490" t="s">
        <v>39</v>
      </c>
    </row>
    <row r="3491" spans="1:10" x14ac:dyDescent="0.4">
      <c r="A3491">
        <v>20241129</v>
      </c>
      <c r="B3491">
        <v>7821</v>
      </c>
      <c r="C3491" t="s">
        <v>984</v>
      </c>
      <c r="D3491" t="s">
        <v>32</v>
      </c>
      <c r="E3491">
        <v>3800</v>
      </c>
      <c r="F3491" t="s">
        <v>856</v>
      </c>
      <c r="G3491">
        <v>10</v>
      </c>
      <c r="H3491" t="s">
        <v>49</v>
      </c>
      <c r="I3491">
        <v>6</v>
      </c>
      <c r="J3491" t="s">
        <v>29</v>
      </c>
    </row>
    <row r="3492" spans="1:10" x14ac:dyDescent="0.4">
      <c r="A3492">
        <v>20241129</v>
      </c>
      <c r="B3492">
        <v>7822</v>
      </c>
      <c r="C3492" t="s">
        <v>983</v>
      </c>
      <c r="D3492" t="s">
        <v>37</v>
      </c>
      <c r="E3492">
        <v>3800</v>
      </c>
      <c r="F3492" t="s">
        <v>856</v>
      </c>
      <c r="G3492">
        <v>10</v>
      </c>
      <c r="H3492" t="s">
        <v>49</v>
      </c>
      <c r="I3492">
        <v>7</v>
      </c>
      <c r="J3492" t="s">
        <v>39</v>
      </c>
    </row>
    <row r="3493" spans="1:10" x14ac:dyDescent="0.4">
      <c r="A3493">
        <v>20241129</v>
      </c>
      <c r="B3493">
        <v>7823</v>
      </c>
      <c r="C3493" t="s">
        <v>982</v>
      </c>
      <c r="D3493" t="s">
        <v>37</v>
      </c>
      <c r="E3493">
        <v>3800</v>
      </c>
      <c r="F3493" t="s">
        <v>856</v>
      </c>
      <c r="G3493">
        <v>10</v>
      </c>
      <c r="H3493" t="s">
        <v>49</v>
      </c>
      <c r="I3493">
        <v>7</v>
      </c>
      <c r="J3493" t="s">
        <v>39</v>
      </c>
    </row>
    <row r="3494" spans="1:10" x14ac:dyDescent="0.4">
      <c r="A3494">
        <v>20241129</v>
      </c>
      <c r="B3494">
        <v>7826</v>
      </c>
      <c r="C3494" t="s">
        <v>981</v>
      </c>
      <c r="D3494" t="s">
        <v>32</v>
      </c>
      <c r="E3494">
        <v>3800</v>
      </c>
      <c r="F3494" t="s">
        <v>856</v>
      </c>
      <c r="G3494">
        <v>10</v>
      </c>
      <c r="H3494" t="s">
        <v>49</v>
      </c>
      <c r="I3494">
        <v>6</v>
      </c>
      <c r="J3494" t="s">
        <v>29</v>
      </c>
    </row>
    <row r="3495" spans="1:10" x14ac:dyDescent="0.4">
      <c r="A3495">
        <v>20241129</v>
      </c>
      <c r="B3495">
        <v>7827</v>
      </c>
      <c r="C3495" t="s">
        <v>980</v>
      </c>
      <c r="D3495" t="s">
        <v>37</v>
      </c>
      <c r="E3495">
        <v>3800</v>
      </c>
      <c r="F3495" t="s">
        <v>856</v>
      </c>
      <c r="G3495">
        <v>10</v>
      </c>
      <c r="H3495" t="s">
        <v>49</v>
      </c>
      <c r="I3495" t="s">
        <v>34</v>
      </c>
      <c r="J3495" t="s">
        <v>34</v>
      </c>
    </row>
    <row r="3496" spans="1:10" x14ac:dyDescent="0.4">
      <c r="A3496">
        <v>20241129</v>
      </c>
      <c r="B3496">
        <v>7831</v>
      </c>
      <c r="C3496" t="s">
        <v>979</v>
      </c>
      <c r="D3496" t="s">
        <v>37</v>
      </c>
      <c r="E3496">
        <v>3800</v>
      </c>
      <c r="F3496" t="s">
        <v>856</v>
      </c>
      <c r="G3496">
        <v>10</v>
      </c>
      <c r="H3496" t="s">
        <v>49</v>
      </c>
      <c r="I3496" t="s">
        <v>34</v>
      </c>
      <c r="J3496" t="s">
        <v>34</v>
      </c>
    </row>
    <row r="3497" spans="1:10" x14ac:dyDescent="0.4">
      <c r="A3497">
        <v>20241129</v>
      </c>
      <c r="B3497">
        <v>7832</v>
      </c>
      <c r="C3497" t="s">
        <v>978</v>
      </c>
      <c r="D3497" t="s">
        <v>32</v>
      </c>
      <c r="E3497">
        <v>3800</v>
      </c>
      <c r="F3497" t="s">
        <v>856</v>
      </c>
      <c r="G3497">
        <v>10</v>
      </c>
      <c r="H3497" t="s">
        <v>49</v>
      </c>
      <c r="I3497">
        <v>2</v>
      </c>
      <c r="J3497" t="s">
        <v>114</v>
      </c>
    </row>
    <row r="3498" spans="1:10" x14ac:dyDescent="0.4">
      <c r="A3498">
        <v>20241129</v>
      </c>
      <c r="B3498">
        <v>7833</v>
      </c>
      <c r="C3498" t="s">
        <v>977</v>
      </c>
      <c r="D3498" t="s">
        <v>37</v>
      </c>
      <c r="E3498">
        <v>3800</v>
      </c>
      <c r="F3498" t="s">
        <v>856</v>
      </c>
      <c r="G3498">
        <v>10</v>
      </c>
      <c r="H3498" t="s">
        <v>49</v>
      </c>
      <c r="I3498">
        <v>7</v>
      </c>
      <c r="J3498" t="s">
        <v>39</v>
      </c>
    </row>
    <row r="3499" spans="1:10" x14ac:dyDescent="0.4">
      <c r="A3499">
        <v>20241129</v>
      </c>
      <c r="B3499">
        <v>7836</v>
      </c>
      <c r="C3499" t="s">
        <v>976</v>
      </c>
      <c r="D3499" t="s">
        <v>37</v>
      </c>
      <c r="E3499">
        <v>3800</v>
      </c>
      <c r="F3499" t="s">
        <v>856</v>
      </c>
      <c r="G3499">
        <v>10</v>
      </c>
      <c r="H3499" t="s">
        <v>49</v>
      </c>
      <c r="I3499" t="s">
        <v>34</v>
      </c>
      <c r="J3499" t="s">
        <v>34</v>
      </c>
    </row>
    <row r="3500" spans="1:10" x14ac:dyDescent="0.4">
      <c r="A3500">
        <v>20241129</v>
      </c>
      <c r="B3500">
        <v>7837</v>
      </c>
      <c r="C3500" t="s">
        <v>975</v>
      </c>
      <c r="D3500" t="s">
        <v>37</v>
      </c>
      <c r="E3500">
        <v>3800</v>
      </c>
      <c r="F3500" t="s">
        <v>856</v>
      </c>
      <c r="G3500">
        <v>10</v>
      </c>
      <c r="H3500" t="s">
        <v>49</v>
      </c>
      <c r="I3500" t="s">
        <v>34</v>
      </c>
      <c r="J3500" t="s">
        <v>34</v>
      </c>
    </row>
    <row r="3501" spans="1:10" x14ac:dyDescent="0.4">
      <c r="A3501">
        <v>20241129</v>
      </c>
      <c r="B3501">
        <v>7839</v>
      </c>
      <c r="C3501" t="s">
        <v>974</v>
      </c>
      <c r="D3501" t="s">
        <v>32</v>
      </c>
      <c r="E3501">
        <v>3800</v>
      </c>
      <c r="F3501" t="s">
        <v>856</v>
      </c>
      <c r="G3501">
        <v>10</v>
      </c>
      <c r="H3501" t="s">
        <v>49</v>
      </c>
      <c r="I3501">
        <v>6</v>
      </c>
      <c r="J3501" t="s">
        <v>29</v>
      </c>
    </row>
    <row r="3502" spans="1:10" x14ac:dyDescent="0.4">
      <c r="A3502">
        <v>20241129</v>
      </c>
      <c r="B3502">
        <v>7840</v>
      </c>
      <c r="C3502" t="s">
        <v>973</v>
      </c>
      <c r="D3502" t="s">
        <v>32</v>
      </c>
      <c r="E3502">
        <v>3800</v>
      </c>
      <c r="F3502" t="s">
        <v>856</v>
      </c>
      <c r="G3502">
        <v>10</v>
      </c>
      <c r="H3502" t="s">
        <v>49</v>
      </c>
      <c r="I3502">
        <v>7</v>
      </c>
      <c r="J3502" t="s">
        <v>39</v>
      </c>
    </row>
    <row r="3503" spans="1:10" x14ac:dyDescent="0.4">
      <c r="A3503">
        <v>20241129</v>
      </c>
      <c r="B3503">
        <v>7841</v>
      </c>
      <c r="C3503" t="s">
        <v>972</v>
      </c>
      <c r="D3503" t="s">
        <v>37</v>
      </c>
      <c r="E3503">
        <v>3800</v>
      </c>
      <c r="F3503" t="s">
        <v>856</v>
      </c>
      <c r="G3503">
        <v>10</v>
      </c>
      <c r="H3503" t="s">
        <v>49</v>
      </c>
      <c r="I3503" t="s">
        <v>34</v>
      </c>
      <c r="J3503" t="s">
        <v>34</v>
      </c>
    </row>
    <row r="3504" spans="1:10" x14ac:dyDescent="0.4">
      <c r="A3504">
        <v>20241129</v>
      </c>
      <c r="B3504">
        <v>7844</v>
      </c>
      <c r="C3504" t="s">
        <v>971</v>
      </c>
      <c r="D3504" t="s">
        <v>32</v>
      </c>
      <c r="E3504">
        <v>5250</v>
      </c>
      <c r="F3504" t="s">
        <v>50</v>
      </c>
      <c r="G3504">
        <v>10</v>
      </c>
      <c r="H3504" t="s">
        <v>49</v>
      </c>
      <c r="I3504">
        <v>7</v>
      </c>
      <c r="J3504" t="s">
        <v>39</v>
      </c>
    </row>
    <row r="3505" spans="1:10" x14ac:dyDescent="0.4">
      <c r="A3505">
        <v>20241129</v>
      </c>
      <c r="B3505">
        <v>7846</v>
      </c>
      <c r="C3505" t="s">
        <v>970</v>
      </c>
      <c r="D3505" t="s">
        <v>32</v>
      </c>
      <c r="E3505">
        <v>3800</v>
      </c>
      <c r="F3505" t="s">
        <v>856</v>
      </c>
      <c r="G3505">
        <v>10</v>
      </c>
      <c r="H3505" t="s">
        <v>49</v>
      </c>
      <c r="I3505">
        <v>4</v>
      </c>
      <c r="J3505" t="s">
        <v>44</v>
      </c>
    </row>
    <row r="3506" spans="1:10" x14ac:dyDescent="0.4">
      <c r="A3506">
        <v>20241129</v>
      </c>
      <c r="B3506">
        <v>7847</v>
      </c>
      <c r="C3506" t="s">
        <v>969</v>
      </c>
      <c r="D3506" t="s">
        <v>37</v>
      </c>
      <c r="E3506">
        <v>3800</v>
      </c>
      <c r="F3506" t="s">
        <v>856</v>
      </c>
      <c r="G3506">
        <v>10</v>
      </c>
      <c r="H3506" t="s">
        <v>49</v>
      </c>
      <c r="I3506" t="s">
        <v>34</v>
      </c>
      <c r="J3506" t="s">
        <v>34</v>
      </c>
    </row>
    <row r="3507" spans="1:10" x14ac:dyDescent="0.4">
      <c r="A3507">
        <v>20241129</v>
      </c>
      <c r="B3507">
        <v>7849</v>
      </c>
      <c r="C3507" t="s">
        <v>968</v>
      </c>
      <c r="D3507" t="s">
        <v>37</v>
      </c>
      <c r="E3507">
        <v>5250</v>
      </c>
      <c r="F3507" t="s">
        <v>50</v>
      </c>
      <c r="G3507">
        <v>10</v>
      </c>
      <c r="H3507" t="s">
        <v>49</v>
      </c>
      <c r="I3507" t="s">
        <v>34</v>
      </c>
      <c r="J3507" t="s">
        <v>34</v>
      </c>
    </row>
    <row r="3508" spans="1:10" x14ac:dyDescent="0.4">
      <c r="A3508">
        <v>20241129</v>
      </c>
      <c r="B3508">
        <v>7850</v>
      </c>
      <c r="C3508" t="s">
        <v>967</v>
      </c>
      <c r="D3508" t="s">
        <v>37</v>
      </c>
      <c r="E3508">
        <v>3800</v>
      </c>
      <c r="F3508" t="s">
        <v>856</v>
      </c>
      <c r="G3508">
        <v>10</v>
      </c>
      <c r="H3508" t="s">
        <v>49</v>
      </c>
      <c r="I3508" t="s">
        <v>34</v>
      </c>
      <c r="J3508" t="s">
        <v>34</v>
      </c>
    </row>
    <row r="3509" spans="1:10" x14ac:dyDescent="0.4">
      <c r="A3509">
        <v>20241129</v>
      </c>
      <c r="B3509">
        <v>7851</v>
      </c>
      <c r="C3509" t="s">
        <v>966</v>
      </c>
      <c r="D3509" t="s">
        <v>37</v>
      </c>
      <c r="E3509">
        <v>3800</v>
      </c>
      <c r="F3509" t="s">
        <v>856</v>
      </c>
      <c r="G3509">
        <v>10</v>
      </c>
      <c r="H3509" t="s">
        <v>49</v>
      </c>
      <c r="I3509" t="s">
        <v>34</v>
      </c>
      <c r="J3509" t="s">
        <v>34</v>
      </c>
    </row>
    <row r="3510" spans="1:10" x14ac:dyDescent="0.4">
      <c r="A3510">
        <v>20241129</v>
      </c>
      <c r="B3510">
        <v>7856</v>
      </c>
      <c r="C3510" t="s">
        <v>965</v>
      </c>
      <c r="D3510" t="s">
        <v>32</v>
      </c>
      <c r="E3510">
        <v>3800</v>
      </c>
      <c r="F3510" t="s">
        <v>856</v>
      </c>
      <c r="G3510">
        <v>10</v>
      </c>
      <c r="H3510" t="s">
        <v>49</v>
      </c>
      <c r="I3510">
        <v>7</v>
      </c>
      <c r="J3510" t="s">
        <v>39</v>
      </c>
    </row>
    <row r="3511" spans="1:10" x14ac:dyDescent="0.4">
      <c r="A3511">
        <v>20241129</v>
      </c>
      <c r="B3511">
        <v>7857</v>
      </c>
      <c r="C3511" t="s">
        <v>964</v>
      </c>
      <c r="D3511" t="s">
        <v>37</v>
      </c>
      <c r="E3511">
        <v>3800</v>
      </c>
      <c r="F3511" t="s">
        <v>856</v>
      </c>
      <c r="G3511">
        <v>10</v>
      </c>
      <c r="H3511" t="s">
        <v>49</v>
      </c>
      <c r="I3511" t="s">
        <v>34</v>
      </c>
      <c r="J3511" t="s">
        <v>34</v>
      </c>
    </row>
    <row r="3512" spans="1:10" x14ac:dyDescent="0.4">
      <c r="A3512">
        <v>20241129</v>
      </c>
      <c r="B3512">
        <v>7859</v>
      </c>
      <c r="C3512" t="s">
        <v>963</v>
      </c>
      <c r="D3512" t="s">
        <v>37</v>
      </c>
      <c r="E3512">
        <v>3800</v>
      </c>
      <c r="F3512" t="s">
        <v>856</v>
      </c>
      <c r="G3512">
        <v>10</v>
      </c>
      <c r="H3512" t="s">
        <v>49</v>
      </c>
      <c r="I3512" t="s">
        <v>34</v>
      </c>
      <c r="J3512" t="s">
        <v>34</v>
      </c>
    </row>
    <row r="3513" spans="1:10" x14ac:dyDescent="0.4">
      <c r="A3513">
        <v>20241129</v>
      </c>
      <c r="B3513">
        <v>7860</v>
      </c>
      <c r="C3513" t="s">
        <v>962</v>
      </c>
      <c r="D3513" t="s">
        <v>32</v>
      </c>
      <c r="E3513">
        <v>5250</v>
      </c>
      <c r="F3513" t="s">
        <v>50</v>
      </c>
      <c r="G3513">
        <v>10</v>
      </c>
      <c r="H3513" t="s">
        <v>49</v>
      </c>
      <c r="I3513">
        <v>6</v>
      </c>
      <c r="J3513" t="s">
        <v>29</v>
      </c>
    </row>
    <row r="3514" spans="1:10" x14ac:dyDescent="0.4">
      <c r="A3514">
        <v>20241129</v>
      </c>
      <c r="B3514">
        <v>7863</v>
      </c>
      <c r="C3514" t="s">
        <v>961</v>
      </c>
      <c r="D3514" t="s">
        <v>37</v>
      </c>
      <c r="E3514">
        <v>3800</v>
      </c>
      <c r="F3514" t="s">
        <v>856</v>
      </c>
      <c r="G3514">
        <v>10</v>
      </c>
      <c r="H3514" t="s">
        <v>49</v>
      </c>
      <c r="I3514" t="s">
        <v>34</v>
      </c>
      <c r="J3514" t="s">
        <v>34</v>
      </c>
    </row>
    <row r="3515" spans="1:10" x14ac:dyDescent="0.4">
      <c r="A3515">
        <v>20241129</v>
      </c>
      <c r="B3515">
        <v>7864</v>
      </c>
      <c r="C3515" t="s">
        <v>960</v>
      </c>
      <c r="D3515" t="s">
        <v>32</v>
      </c>
      <c r="E3515">
        <v>3800</v>
      </c>
      <c r="F3515" t="s">
        <v>856</v>
      </c>
      <c r="G3515">
        <v>10</v>
      </c>
      <c r="H3515" t="s">
        <v>49</v>
      </c>
      <c r="I3515">
        <v>6</v>
      </c>
      <c r="J3515" t="s">
        <v>29</v>
      </c>
    </row>
    <row r="3516" spans="1:10" x14ac:dyDescent="0.4">
      <c r="A3516">
        <v>20241129</v>
      </c>
      <c r="B3516">
        <v>7865</v>
      </c>
      <c r="C3516" t="s">
        <v>959</v>
      </c>
      <c r="D3516" t="s">
        <v>37</v>
      </c>
      <c r="E3516">
        <v>3800</v>
      </c>
      <c r="F3516" t="s">
        <v>856</v>
      </c>
      <c r="G3516">
        <v>10</v>
      </c>
      <c r="H3516" t="s">
        <v>49</v>
      </c>
      <c r="I3516" t="s">
        <v>34</v>
      </c>
      <c r="J3516" t="s">
        <v>34</v>
      </c>
    </row>
    <row r="3517" spans="1:10" x14ac:dyDescent="0.4">
      <c r="A3517">
        <v>20241129</v>
      </c>
      <c r="B3517">
        <v>7867</v>
      </c>
      <c r="C3517" t="s">
        <v>958</v>
      </c>
      <c r="D3517" t="s">
        <v>32</v>
      </c>
      <c r="E3517">
        <v>3800</v>
      </c>
      <c r="F3517" t="s">
        <v>856</v>
      </c>
      <c r="G3517">
        <v>10</v>
      </c>
      <c r="H3517" t="s">
        <v>49</v>
      </c>
      <c r="I3517">
        <v>4</v>
      </c>
      <c r="J3517" t="s">
        <v>44</v>
      </c>
    </row>
    <row r="3518" spans="1:10" x14ac:dyDescent="0.4">
      <c r="A3518">
        <v>20241129</v>
      </c>
      <c r="B3518">
        <v>7868</v>
      </c>
      <c r="C3518" t="s">
        <v>957</v>
      </c>
      <c r="D3518" t="s">
        <v>32</v>
      </c>
      <c r="E3518">
        <v>3800</v>
      </c>
      <c r="F3518" t="s">
        <v>856</v>
      </c>
      <c r="G3518">
        <v>10</v>
      </c>
      <c r="H3518" t="s">
        <v>49</v>
      </c>
      <c r="I3518">
        <v>7</v>
      </c>
      <c r="J3518" t="s">
        <v>39</v>
      </c>
    </row>
    <row r="3519" spans="1:10" x14ac:dyDescent="0.4">
      <c r="A3519">
        <v>20241129</v>
      </c>
      <c r="B3519">
        <v>7871</v>
      </c>
      <c r="C3519" t="s">
        <v>956</v>
      </c>
      <c r="D3519" t="s">
        <v>37</v>
      </c>
      <c r="E3519">
        <v>3200</v>
      </c>
      <c r="F3519" t="s">
        <v>112</v>
      </c>
      <c r="G3519">
        <v>4</v>
      </c>
      <c r="H3519" t="s">
        <v>111</v>
      </c>
      <c r="I3519" t="s">
        <v>34</v>
      </c>
      <c r="J3519" t="s">
        <v>34</v>
      </c>
    </row>
    <row r="3520" spans="1:10" x14ac:dyDescent="0.4">
      <c r="A3520">
        <v>20241129</v>
      </c>
      <c r="B3520">
        <v>7872</v>
      </c>
      <c r="C3520" t="s">
        <v>955</v>
      </c>
      <c r="D3520" t="s">
        <v>37</v>
      </c>
      <c r="E3520">
        <v>3800</v>
      </c>
      <c r="F3520" t="s">
        <v>856</v>
      </c>
      <c r="G3520">
        <v>10</v>
      </c>
      <c r="H3520" t="s">
        <v>49</v>
      </c>
      <c r="I3520">
        <v>7</v>
      </c>
      <c r="J3520" t="s">
        <v>39</v>
      </c>
    </row>
    <row r="3521" spans="1:10" x14ac:dyDescent="0.4">
      <c r="A3521">
        <v>20241129</v>
      </c>
      <c r="B3521">
        <v>7874</v>
      </c>
      <c r="C3521" t="s">
        <v>954</v>
      </c>
      <c r="D3521" t="s">
        <v>32</v>
      </c>
      <c r="E3521">
        <v>3200</v>
      </c>
      <c r="F3521" t="s">
        <v>112</v>
      </c>
      <c r="G3521">
        <v>4</v>
      </c>
      <c r="H3521" t="s">
        <v>111</v>
      </c>
      <c r="I3521">
        <v>7</v>
      </c>
      <c r="J3521" t="s">
        <v>39</v>
      </c>
    </row>
    <row r="3522" spans="1:10" x14ac:dyDescent="0.4">
      <c r="A3522">
        <v>20241129</v>
      </c>
      <c r="B3522">
        <v>7875</v>
      </c>
      <c r="C3522" t="s">
        <v>953</v>
      </c>
      <c r="D3522" t="s">
        <v>37</v>
      </c>
      <c r="E3522">
        <v>3800</v>
      </c>
      <c r="F3522" t="s">
        <v>856</v>
      </c>
      <c r="G3522">
        <v>10</v>
      </c>
      <c r="H3522" t="s">
        <v>49</v>
      </c>
      <c r="I3522" t="s">
        <v>34</v>
      </c>
      <c r="J3522" t="s">
        <v>34</v>
      </c>
    </row>
    <row r="3523" spans="1:10" x14ac:dyDescent="0.4">
      <c r="A3523">
        <v>20241129</v>
      </c>
      <c r="B3523">
        <v>7877</v>
      </c>
      <c r="C3523" t="s">
        <v>952</v>
      </c>
      <c r="D3523" t="s">
        <v>37</v>
      </c>
      <c r="E3523">
        <v>3200</v>
      </c>
      <c r="F3523" t="s">
        <v>112</v>
      </c>
      <c r="G3523">
        <v>4</v>
      </c>
      <c r="H3523" t="s">
        <v>111</v>
      </c>
      <c r="I3523" t="s">
        <v>34</v>
      </c>
      <c r="J3523" t="s">
        <v>34</v>
      </c>
    </row>
    <row r="3524" spans="1:10" x14ac:dyDescent="0.4">
      <c r="A3524">
        <v>20241129</v>
      </c>
      <c r="B3524">
        <v>7878</v>
      </c>
      <c r="C3524" t="s">
        <v>951</v>
      </c>
      <c r="D3524" t="s">
        <v>37</v>
      </c>
      <c r="E3524">
        <v>3800</v>
      </c>
      <c r="F3524" t="s">
        <v>856</v>
      </c>
      <c r="G3524">
        <v>10</v>
      </c>
      <c r="H3524" t="s">
        <v>49</v>
      </c>
      <c r="I3524" t="s">
        <v>34</v>
      </c>
      <c r="J3524" t="s">
        <v>34</v>
      </c>
    </row>
    <row r="3525" spans="1:10" x14ac:dyDescent="0.4">
      <c r="A3525">
        <v>20241129</v>
      </c>
      <c r="B3525">
        <v>7879</v>
      </c>
      <c r="C3525" t="s">
        <v>950</v>
      </c>
      <c r="D3525" t="s">
        <v>37</v>
      </c>
      <c r="E3525">
        <v>3800</v>
      </c>
      <c r="F3525" t="s">
        <v>856</v>
      </c>
      <c r="G3525">
        <v>10</v>
      </c>
      <c r="H3525" t="s">
        <v>49</v>
      </c>
      <c r="I3525" t="s">
        <v>34</v>
      </c>
      <c r="J3525" t="s">
        <v>34</v>
      </c>
    </row>
    <row r="3526" spans="1:10" x14ac:dyDescent="0.4">
      <c r="A3526">
        <v>20241129</v>
      </c>
      <c r="B3526">
        <v>7883</v>
      </c>
      <c r="C3526" t="s">
        <v>949</v>
      </c>
      <c r="D3526" t="s">
        <v>37</v>
      </c>
      <c r="E3526">
        <v>3800</v>
      </c>
      <c r="F3526" t="s">
        <v>856</v>
      </c>
      <c r="G3526">
        <v>10</v>
      </c>
      <c r="H3526" t="s">
        <v>49</v>
      </c>
      <c r="I3526" t="s">
        <v>34</v>
      </c>
      <c r="J3526" t="s">
        <v>34</v>
      </c>
    </row>
    <row r="3527" spans="1:10" x14ac:dyDescent="0.4">
      <c r="A3527">
        <v>20241129</v>
      </c>
      <c r="B3527">
        <v>7885</v>
      </c>
      <c r="C3527" t="s">
        <v>948</v>
      </c>
      <c r="D3527" t="s">
        <v>37</v>
      </c>
      <c r="E3527">
        <v>3800</v>
      </c>
      <c r="F3527" t="s">
        <v>856</v>
      </c>
      <c r="G3527">
        <v>10</v>
      </c>
      <c r="H3527" t="s">
        <v>49</v>
      </c>
      <c r="I3527">
        <v>7</v>
      </c>
      <c r="J3527" t="s">
        <v>39</v>
      </c>
    </row>
    <row r="3528" spans="1:10" x14ac:dyDescent="0.4">
      <c r="A3528">
        <v>20241129</v>
      </c>
      <c r="B3528">
        <v>7886</v>
      </c>
      <c r="C3528" t="s">
        <v>947</v>
      </c>
      <c r="D3528" t="s">
        <v>37</v>
      </c>
      <c r="E3528">
        <v>3200</v>
      </c>
      <c r="F3528" t="s">
        <v>112</v>
      </c>
      <c r="G3528">
        <v>4</v>
      </c>
      <c r="H3528" t="s">
        <v>111</v>
      </c>
      <c r="I3528" t="s">
        <v>34</v>
      </c>
      <c r="J3528" t="s">
        <v>34</v>
      </c>
    </row>
    <row r="3529" spans="1:10" x14ac:dyDescent="0.4">
      <c r="A3529">
        <v>20241129</v>
      </c>
      <c r="B3529">
        <v>7887</v>
      </c>
      <c r="C3529" t="s">
        <v>946</v>
      </c>
      <c r="D3529" t="s">
        <v>37</v>
      </c>
      <c r="E3529">
        <v>3800</v>
      </c>
      <c r="F3529" t="s">
        <v>856</v>
      </c>
      <c r="G3529">
        <v>10</v>
      </c>
      <c r="H3529" t="s">
        <v>49</v>
      </c>
      <c r="I3529" t="s">
        <v>34</v>
      </c>
      <c r="J3529" t="s">
        <v>34</v>
      </c>
    </row>
    <row r="3530" spans="1:10" x14ac:dyDescent="0.4">
      <c r="A3530">
        <v>20241129</v>
      </c>
      <c r="B3530">
        <v>7888</v>
      </c>
      <c r="C3530" t="s">
        <v>945</v>
      </c>
      <c r="D3530" t="s">
        <v>32</v>
      </c>
      <c r="E3530">
        <v>3200</v>
      </c>
      <c r="F3530" t="s">
        <v>112</v>
      </c>
      <c r="G3530">
        <v>4</v>
      </c>
      <c r="H3530" t="s">
        <v>111</v>
      </c>
      <c r="I3530">
        <v>7</v>
      </c>
      <c r="J3530" t="s">
        <v>39</v>
      </c>
    </row>
    <row r="3531" spans="1:10" x14ac:dyDescent="0.4">
      <c r="A3531">
        <v>20241129</v>
      </c>
      <c r="B3531">
        <v>7893</v>
      </c>
      <c r="C3531" t="s">
        <v>944</v>
      </c>
      <c r="D3531" t="s">
        <v>32</v>
      </c>
      <c r="E3531">
        <v>3800</v>
      </c>
      <c r="F3531" t="s">
        <v>856</v>
      </c>
      <c r="G3531">
        <v>10</v>
      </c>
      <c r="H3531" t="s">
        <v>49</v>
      </c>
      <c r="I3531">
        <v>7</v>
      </c>
      <c r="J3531" t="s">
        <v>39</v>
      </c>
    </row>
    <row r="3532" spans="1:10" x14ac:dyDescent="0.4">
      <c r="A3532">
        <v>20241129</v>
      </c>
      <c r="B3532">
        <v>7896</v>
      </c>
      <c r="C3532" t="s">
        <v>943</v>
      </c>
      <c r="D3532" t="s">
        <v>37</v>
      </c>
      <c r="E3532">
        <v>3800</v>
      </c>
      <c r="F3532" t="s">
        <v>856</v>
      </c>
      <c r="G3532">
        <v>10</v>
      </c>
      <c r="H3532" t="s">
        <v>49</v>
      </c>
      <c r="I3532" t="s">
        <v>34</v>
      </c>
      <c r="J3532" t="s">
        <v>34</v>
      </c>
    </row>
    <row r="3533" spans="1:10" x14ac:dyDescent="0.4">
      <c r="A3533">
        <v>20241129</v>
      </c>
      <c r="B3533">
        <v>7897</v>
      </c>
      <c r="C3533" t="s">
        <v>942</v>
      </c>
      <c r="D3533" t="s">
        <v>37</v>
      </c>
      <c r="E3533">
        <v>3800</v>
      </c>
      <c r="F3533" t="s">
        <v>856</v>
      </c>
      <c r="G3533">
        <v>10</v>
      </c>
      <c r="H3533" t="s">
        <v>49</v>
      </c>
      <c r="I3533">
        <v>7</v>
      </c>
      <c r="J3533" t="s">
        <v>39</v>
      </c>
    </row>
    <row r="3534" spans="1:10" x14ac:dyDescent="0.4">
      <c r="A3534">
        <v>20241129</v>
      </c>
      <c r="B3534">
        <v>7898</v>
      </c>
      <c r="C3534" t="s">
        <v>941</v>
      </c>
      <c r="D3534" t="s">
        <v>37</v>
      </c>
      <c r="E3534">
        <v>3800</v>
      </c>
      <c r="F3534" t="s">
        <v>856</v>
      </c>
      <c r="G3534">
        <v>10</v>
      </c>
      <c r="H3534" t="s">
        <v>49</v>
      </c>
      <c r="I3534">
        <v>7</v>
      </c>
      <c r="J3534" t="s">
        <v>39</v>
      </c>
    </row>
    <row r="3535" spans="1:10" x14ac:dyDescent="0.4">
      <c r="A3535">
        <v>20241129</v>
      </c>
      <c r="B3535">
        <v>7901</v>
      </c>
      <c r="C3535" t="s">
        <v>940</v>
      </c>
      <c r="D3535" t="s">
        <v>37</v>
      </c>
      <c r="E3535">
        <v>3800</v>
      </c>
      <c r="F3535" t="s">
        <v>856</v>
      </c>
      <c r="G3535">
        <v>10</v>
      </c>
      <c r="H3535" t="s">
        <v>49</v>
      </c>
      <c r="I3535" t="s">
        <v>34</v>
      </c>
      <c r="J3535" t="s">
        <v>34</v>
      </c>
    </row>
    <row r="3536" spans="1:10" x14ac:dyDescent="0.4">
      <c r="A3536">
        <v>20241129</v>
      </c>
      <c r="B3536">
        <v>7902</v>
      </c>
      <c r="C3536" t="s">
        <v>939</v>
      </c>
      <c r="D3536" t="s">
        <v>37</v>
      </c>
      <c r="E3536">
        <v>3800</v>
      </c>
      <c r="F3536" t="s">
        <v>856</v>
      </c>
      <c r="G3536">
        <v>10</v>
      </c>
      <c r="H3536" t="s">
        <v>49</v>
      </c>
      <c r="I3536" t="s">
        <v>34</v>
      </c>
      <c r="J3536" t="s">
        <v>34</v>
      </c>
    </row>
    <row r="3537" spans="1:10" x14ac:dyDescent="0.4">
      <c r="A3537">
        <v>20241129</v>
      </c>
      <c r="B3537">
        <v>7906</v>
      </c>
      <c r="C3537" t="s">
        <v>938</v>
      </c>
      <c r="D3537" t="s">
        <v>37</v>
      </c>
      <c r="E3537">
        <v>3800</v>
      </c>
      <c r="F3537" t="s">
        <v>856</v>
      </c>
      <c r="G3537">
        <v>10</v>
      </c>
      <c r="H3537" t="s">
        <v>49</v>
      </c>
      <c r="I3537" t="s">
        <v>34</v>
      </c>
      <c r="J3537" t="s">
        <v>34</v>
      </c>
    </row>
    <row r="3538" spans="1:10" x14ac:dyDescent="0.4">
      <c r="A3538">
        <v>20241129</v>
      </c>
      <c r="B3538">
        <v>7908</v>
      </c>
      <c r="C3538" t="s">
        <v>937</v>
      </c>
      <c r="D3538" t="s">
        <v>37</v>
      </c>
      <c r="E3538">
        <v>3200</v>
      </c>
      <c r="F3538" t="s">
        <v>112</v>
      </c>
      <c r="G3538">
        <v>4</v>
      </c>
      <c r="H3538" t="s">
        <v>111</v>
      </c>
      <c r="I3538">
        <v>7</v>
      </c>
      <c r="J3538" t="s">
        <v>39</v>
      </c>
    </row>
    <row r="3539" spans="1:10" x14ac:dyDescent="0.4">
      <c r="A3539">
        <v>20241129</v>
      </c>
      <c r="B3539">
        <v>7911</v>
      </c>
      <c r="C3539" t="s">
        <v>936</v>
      </c>
      <c r="D3539" t="s">
        <v>32</v>
      </c>
      <c r="E3539">
        <v>3800</v>
      </c>
      <c r="F3539" t="s">
        <v>856</v>
      </c>
      <c r="G3539">
        <v>10</v>
      </c>
      <c r="H3539" t="s">
        <v>49</v>
      </c>
      <c r="I3539">
        <v>4</v>
      </c>
      <c r="J3539" t="s">
        <v>44</v>
      </c>
    </row>
    <row r="3540" spans="1:10" x14ac:dyDescent="0.4">
      <c r="A3540">
        <v>20241129</v>
      </c>
      <c r="B3540">
        <v>7912</v>
      </c>
      <c r="C3540" t="s">
        <v>935</v>
      </c>
      <c r="D3540" t="s">
        <v>32</v>
      </c>
      <c r="E3540">
        <v>3800</v>
      </c>
      <c r="F3540" t="s">
        <v>856</v>
      </c>
      <c r="G3540">
        <v>10</v>
      </c>
      <c r="H3540" t="s">
        <v>49</v>
      </c>
      <c r="I3540">
        <v>4</v>
      </c>
      <c r="J3540" t="s">
        <v>44</v>
      </c>
    </row>
    <row r="3541" spans="1:10" x14ac:dyDescent="0.4">
      <c r="A3541">
        <v>20241129</v>
      </c>
      <c r="B3541">
        <v>7914</v>
      </c>
      <c r="C3541" t="s">
        <v>934</v>
      </c>
      <c r="D3541" t="s">
        <v>32</v>
      </c>
      <c r="E3541">
        <v>3800</v>
      </c>
      <c r="F3541" t="s">
        <v>856</v>
      </c>
      <c r="G3541">
        <v>10</v>
      </c>
      <c r="H3541" t="s">
        <v>49</v>
      </c>
      <c r="I3541">
        <v>7</v>
      </c>
      <c r="J3541" t="s">
        <v>39</v>
      </c>
    </row>
    <row r="3542" spans="1:10" x14ac:dyDescent="0.4">
      <c r="A3542">
        <v>20241129</v>
      </c>
      <c r="B3542">
        <v>7915</v>
      </c>
      <c r="C3542" t="s">
        <v>933</v>
      </c>
      <c r="D3542" t="s">
        <v>32</v>
      </c>
      <c r="E3542">
        <v>3800</v>
      </c>
      <c r="F3542" t="s">
        <v>856</v>
      </c>
      <c r="G3542">
        <v>10</v>
      </c>
      <c r="H3542" t="s">
        <v>49</v>
      </c>
      <c r="I3542">
        <v>6</v>
      </c>
      <c r="J3542" t="s">
        <v>29</v>
      </c>
    </row>
    <row r="3543" spans="1:10" x14ac:dyDescent="0.4">
      <c r="A3543">
        <v>20241129</v>
      </c>
      <c r="B3543">
        <v>7916</v>
      </c>
      <c r="C3543" t="s">
        <v>932</v>
      </c>
      <c r="D3543" t="s">
        <v>37</v>
      </c>
      <c r="E3543">
        <v>3800</v>
      </c>
      <c r="F3543" t="s">
        <v>856</v>
      </c>
      <c r="G3543">
        <v>10</v>
      </c>
      <c r="H3543" t="s">
        <v>49</v>
      </c>
      <c r="I3543">
        <v>7</v>
      </c>
      <c r="J3543" t="s">
        <v>39</v>
      </c>
    </row>
    <row r="3544" spans="1:10" x14ac:dyDescent="0.4">
      <c r="A3544">
        <v>20241129</v>
      </c>
      <c r="B3544">
        <v>7917</v>
      </c>
      <c r="C3544" t="s">
        <v>931</v>
      </c>
      <c r="D3544" t="s">
        <v>32</v>
      </c>
      <c r="E3544">
        <v>3200</v>
      </c>
      <c r="F3544" t="s">
        <v>112</v>
      </c>
      <c r="G3544">
        <v>4</v>
      </c>
      <c r="H3544" t="s">
        <v>111</v>
      </c>
      <c r="I3544">
        <v>7</v>
      </c>
      <c r="J3544" t="s">
        <v>39</v>
      </c>
    </row>
    <row r="3545" spans="1:10" x14ac:dyDescent="0.4">
      <c r="A3545">
        <v>20241129</v>
      </c>
      <c r="B3545">
        <v>7918</v>
      </c>
      <c r="C3545" t="s">
        <v>930</v>
      </c>
      <c r="D3545" t="s">
        <v>37</v>
      </c>
      <c r="E3545">
        <v>6100</v>
      </c>
      <c r="F3545" t="s">
        <v>31</v>
      </c>
      <c r="G3545">
        <v>14</v>
      </c>
      <c r="H3545" t="s">
        <v>30</v>
      </c>
      <c r="I3545">
        <v>7</v>
      </c>
      <c r="J3545" t="s">
        <v>39</v>
      </c>
    </row>
    <row r="3546" spans="1:10" x14ac:dyDescent="0.4">
      <c r="A3546">
        <v>20241129</v>
      </c>
      <c r="B3546">
        <v>7919</v>
      </c>
      <c r="C3546" t="s">
        <v>929</v>
      </c>
      <c r="D3546" t="s">
        <v>37</v>
      </c>
      <c r="E3546">
        <v>3800</v>
      </c>
      <c r="F3546" t="s">
        <v>856</v>
      </c>
      <c r="G3546">
        <v>10</v>
      </c>
      <c r="H3546" t="s">
        <v>49</v>
      </c>
      <c r="I3546" t="s">
        <v>34</v>
      </c>
      <c r="J3546" t="s">
        <v>34</v>
      </c>
    </row>
    <row r="3547" spans="1:10" x14ac:dyDescent="0.4">
      <c r="A3547">
        <v>20241129</v>
      </c>
      <c r="B3547">
        <v>7921</v>
      </c>
      <c r="C3547" t="s">
        <v>928</v>
      </c>
      <c r="D3547" t="s">
        <v>32</v>
      </c>
      <c r="E3547">
        <v>3800</v>
      </c>
      <c r="F3547" t="s">
        <v>856</v>
      </c>
      <c r="G3547">
        <v>10</v>
      </c>
      <c r="H3547" t="s">
        <v>49</v>
      </c>
      <c r="I3547">
        <v>7</v>
      </c>
      <c r="J3547" t="s">
        <v>39</v>
      </c>
    </row>
    <row r="3548" spans="1:10" x14ac:dyDescent="0.4">
      <c r="A3548">
        <v>20241129</v>
      </c>
      <c r="B3548">
        <v>7922</v>
      </c>
      <c r="C3548" t="s">
        <v>927</v>
      </c>
      <c r="D3548" t="s">
        <v>37</v>
      </c>
      <c r="E3548">
        <v>3800</v>
      </c>
      <c r="F3548" t="s">
        <v>856</v>
      </c>
      <c r="G3548">
        <v>10</v>
      </c>
      <c r="H3548" t="s">
        <v>49</v>
      </c>
      <c r="I3548" t="s">
        <v>34</v>
      </c>
      <c r="J3548" t="s">
        <v>34</v>
      </c>
    </row>
    <row r="3549" spans="1:10" x14ac:dyDescent="0.4">
      <c r="A3549">
        <v>20241129</v>
      </c>
      <c r="B3549">
        <v>7923</v>
      </c>
      <c r="C3549" t="s">
        <v>926</v>
      </c>
      <c r="D3549" t="s">
        <v>37</v>
      </c>
      <c r="E3549">
        <v>3800</v>
      </c>
      <c r="F3549" t="s">
        <v>856</v>
      </c>
      <c r="G3549">
        <v>10</v>
      </c>
      <c r="H3549" t="s">
        <v>49</v>
      </c>
      <c r="I3549" t="s">
        <v>34</v>
      </c>
      <c r="J3549" t="s">
        <v>34</v>
      </c>
    </row>
    <row r="3550" spans="1:10" x14ac:dyDescent="0.4">
      <c r="A3550">
        <v>20241129</v>
      </c>
      <c r="B3550">
        <v>7925</v>
      </c>
      <c r="C3550" t="s">
        <v>925</v>
      </c>
      <c r="D3550" t="s">
        <v>32</v>
      </c>
      <c r="E3550">
        <v>3200</v>
      </c>
      <c r="F3550" t="s">
        <v>112</v>
      </c>
      <c r="G3550">
        <v>4</v>
      </c>
      <c r="H3550" t="s">
        <v>111</v>
      </c>
      <c r="I3550">
        <v>7</v>
      </c>
      <c r="J3550" t="s">
        <v>39</v>
      </c>
    </row>
    <row r="3551" spans="1:10" x14ac:dyDescent="0.4">
      <c r="A3551">
        <v>20241129</v>
      </c>
      <c r="B3551">
        <v>7927</v>
      </c>
      <c r="C3551" t="s">
        <v>924</v>
      </c>
      <c r="D3551" t="s">
        <v>37</v>
      </c>
      <c r="E3551">
        <v>3200</v>
      </c>
      <c r="F3551" t="s">
        <v>112</v>
      </c>
      <c r="G3551">
        <v>4</v>
      </c>
      <c r="H3551" t="s">
        <v>111</v>
      </c>
      <c r="I3551" t="s">
        <v>34</v>
      </c>
      <c r="J3551" t="s">
        <v>34</v>
      </c>
    </row>
    <row r="3552" spans="1:10" x14ac:dyDescent="0.4">
      <c r="A3552">
        <v>20241129</v>
      </c>
      <c r="B3552">
        <v>7928</v>
      </c>
      <c r="C3552" t="s">
        <v>923</v>
      </c>
      <c r="D3552" t="s">
        <v>37</v>
      </c>
      <c r="E3552">
        <v>3200</v>
      </c>
      <c r="F3552" t="s">
        <v>112</v>
      </c>
      <c r="G3552">
        <v>4</v>
      </c>
      <c r="H3552" t="s">
        <v>111</v>
      </c>
      <c r="I3552" t="s">
        <v>34</v>
      </c>
      <c r="J3552" t="s">
        <v>34</v>
      </c>
    </row>
    <row r="3553" spans="1:10" x14ac:dyDescent="0.4">
      <c r="A3553">
        <v>20241129</v>
      </c>
      <c r="B3553">
        <v>7931</v>
      </c>
      <c r="C3553" t="s">
        <v>922</v>
      </c>
      <c r="D3553" t="s">
        <v>32</v>
      </c>
      <c r="E3553">
        <v>3200</v>
      </c>
      <c r="F3553" t="s">
        <v>112</v>
      </c>
      <c r="G3553">
        <v>4</v>
      </c>
      <c r="H3553" t="s">
        <v>111</v>
      </c>
      <c r="I3553">
        <v>7</v>
      </c>
      <c r="J3553" t="s">
        <v>39</v>
      </c>
    </row>
    <row r="3554" spans="1:10" x14ac:dyDescent="0.4">
      <c r="A3554">
        <v>20241129</v>
      </c>
      <c r="B3554">
        <v>7932</v>
      </c>
      <c r="C3554" t="s">
        <v>921</v>
      </c>
      <c r="D3554" t="s">
        <v>37</v>
      </c>
      <c r="E3554">
        <v>3800</v>
      </c>
      <c r="F3554" t="s">
        <v>856</v>
      </c>
      <c r="G3554">
        <v>10</v>
      </c>
      <c r="H3554" t="s">
        <v>49</v>
      </c>
      <c r="I3554" t="s">
        <v>34</v>
      </c>
      <c r="J3554" t="s">
        <v>34</v>
      </c>
    </row>
    <row r="3555" spans="1:10" x14ac:dyDescent="0.4">
      <c r="A3555">
        <v>20241129</v>
      </c>
      <c r="B3555">
        <v>7936</v>
      </c>
      <c r="C3555" t="s">
        <v>920</v>
      </c>
      <c r="D3555" t="s">
        <v>32</v>
      </c>
      <c r="E3555">
        <v>3800</v>
      </c>
      <c r="F3555" t="s">
        <v>856</v>
      </c>
      <c r="G3555">
        <v>10</v>
      </c>
      <c r="H3555" t="s">
        <v>49</v>
      </c>
      <c r="I3555">
        <v>4</v>
      </c>
      <c r="J3555" t="s">
        <v>44</v>
      </c>
    </row>
    <row r="3556" spans="1:10" x14ac:dyDescent="0.4">
      <c r="A3556">
        <v>20241129</v>
      </c>
      <c r="B3556">
        <v>7937</v>
      </c>
      <c r="C3556" t="s">
        <v>919</v>
      </c>
      <c r="D3556" t="s">
        <v>37</v>
      </c>
      <c r="E3556">
        <v>3800</v>
      </c>
      <c r="F3556" t="s">
        <v>856</v>
      </c>
      <c r="G3556">
        <v>10</v>
      </c>
      <c r="H3556" t="s">
        <v>49</v>
      </c>
      <c r="I3556">
        <v>7</v>
      </c>
      <c r="J3556" t="s">
        <v>39</v>
      </c>
    </row>
    <row r="3557" spans="1:10" x14ac:dyDescent="0.4">
      <c r="A3557">
        <v>20241129</v>
      </c>
      <c r="B3557">
        <v>7938</v>
      </c>
      <c r="C3557" t="s">
        <v>918</v>
      </c>
      <c r="D3557" t="s">
        <v>37</v>
      </c>
      <c r="E3557">
        <v>3800</v>
      </c>
      <c r="F3557" t="s">
        <v>856</v>
      </c>
      <c r="G3557">
        <v>10</v>
      </c>
      <c r="H3557" t="s">
        <v>49</v>
      </c>
      <c r="I3557" t="s">
        <v>34</v>
      </c>
      <c r="J3557" t="s">
        <v>34</v>
      </c>
    </row>
    <row r="3558" spans="1:10" x14ac:dyDescent="0.4">
      <c r="A3558">
        <v>20241129</v>
      </c>
      <c r="B3558">
        <v>7939</v>
      </c>
      <c r="C3558" t="s">
        <v>917</v>
      </c>
      <c r="D3558" t="s">
        <v>37</v>
      </c>
      <c r="E3558">
        <v>3800</v>
      </c>
      <c r="F3558" t="s">
        <v>856</v>
      </c>
      <c r="G3558">
        <v>10</v>
      </c>
      <c r="H3558" t="s">
        <v>49</v>
      </c>
      <c r="I3558" t="s">
        <v>34</v>
      </c>
      <c r="J3558" t="s">
        <v>34</v>
      </c>
    </row>
    <row r="3559" spans="1:10" x14ac:dyDescent="0.4">
      <c r="A3559">
        <v>20241129</v>
      </c>
      <c r="B3559">
        <v>7940</v>
      </c>
      <c r="C3559" t="s">
        <v>916</v>
      </c>
      <c r="D3559" t="s">
        <v>37</v>
      </c>
      <c r="E3559">
        <v>3200</v>
      </c>
      <c r="F3559" t="s">
        <v>112</v>
      </c>
      <c r="G3559">
        <v>4</v>
      </c>
      <c r="H3559" t="s">
        <v>111</v>
      </c>
      <c r="I3559">
        <v>7</v>
      </c>
      <c r="J3559" t="s">
        <v>39</v>
      </c>
    </row>
    <row r="3560" spans="1:10" x14ac:dyDescent="0.4">
      <c r="A3560">
        <v>20241129</v>
      </c>
      <c r="B3560">
        <v>7942</v>
      </c>
      <c r="C3560" t="s">
        <v>915</v>
      </c>
      <c r="D3560" t="s">
        <v>32</v>
      </c>
      <c r="E3560">
        <v>3200</v>
      </c>
      <c r="F3560" t="s">
        <v>112</v>
      </c>
      <c r="G3560">
        <v>4</v>
      </c>
      <c r="H3560" t="s">
        <v>111</v>
      </c>
      <c r="I3560">
        <v>7</v>
      </c>
      <c r="J3560" t="s">
        <v>39</v>
      </c>
    </row>
    <row r="3561" spans="1:10" x14ac:dyDescent="0.4">
      <c r="A3561">
        <v>20241129</v>
      </c>
      <c r="B3561">
        <v>7943</v>
      </c>
      <c r="C3561" t="s">
        <v>914</v>
      </c>
      <c r="D3561" t="s">
        <v>32</v>
      </c>
      <c r="E3561">
        <v>3400</v>
      </c>
      <c r="F3561" t="s">
        <v>913</v>
      </c>
      <c r="G3561">
        <v>3</v>
      </c>
      <c r="H3561" t="s">
        <v>880</v>
      </c>
      <c r="I3561">
        <v>6</v>
      </c>
      <c r="J3561" t="s">
        <v>29</v>
      </c>
    </row>
    <row r="3562" spans="1:10" x14ac:dyDescent="0.4">
      <c r="A3562">
        <v>20241129</v>
      </c>
      <c r="B3562">
        <v>7944</v>
      </c>
      <c r="C3562" t="s">
        <v>912</v>
      </c>
      <c r="D3562" t="s">
        <v>32</v>
      </c>
      <c r="E3562">
        <v>3800</v>
      </c>
      <c r="F3562" t="s">
        <v>856</v>
      </c>
      <c r="G3562">
        <v>10</v>
      </c>
      <c r="H3562" t="s">
        <v>49</v>
      </c>
      <c r="I3562">
        <v>6</v>
      </c>
      <c r="J3562" t="s">
        <v>29</v>
      </c>
    </row>
    <row r="3563" spans="1:10" x14ac:dyDescent="0.4">
      <c r="A3563">
        <v>20241129</v>
      </c>
      <c r="B3563">
        <v>7946</v>
      </c>
      <c r="C3563" t="s">
        <v>911</v>
      </c>
      <c r="D3563" t="s">
        <v>37</v>
      </c>
      <c r="E3563">
        <v>3800</v>
      </c>
      <c r="F3563" t="s">
        <v>856</v>
      </c>
      <c r="G3563">
        <v>10</v>
      </c>
      <c r="H3563" t="s">
        <v>49</v>
      </c>
      <c r="I3563" t="s">
        <v>34</v>
      </c>
      <c r="J3563" t="s">
        <v>34</v>
      </c>
    </row>
    <row r="3564" spans="1:10" x14ac:dyDescent="0.4">
      <c r="A3564">
        <v>20241129</v>
      </c>
      <c r="B3564">
        <v>7947</v>
      </c>
      <c r="C3564" t="s">
        <v>910</v>
      </c>
      <c r="D3564" t="s">
        <v>32</v>
      </c>
      <c r="E3564">
        <v>3200</v>
      </c>
      <c r="F3564" t="s">
        <v>112</v>
      </c>
      <c r="G3564">
        <v>4</v>
      </c>
      <c r="H3564" t="s">
        <v>111</v>
      </c>
      <c r="I3564">
        <v>6</v>
      </c>
      <c r="J3564" t="s">
        <v>29</v>
      </c>
    </row>
    <row r="3565" spans="1:10" x14ac:dyDescent="0.4">
      <c r="A3565">
        <v>20241129</v>
      </c>
      <c r="B3565">
        <v>7949</v>
      </c>
      <c r="C3565" t="s">
        <v>909</v>
      </c>
      <c r="D3565" t="s">
        <v>32</v>
      </c>
      <c r="E3565">
        <v>3800</v>
      </c>
      <c r="F3565" t="s">
        <v>856</v>
      </c>
      <c r="G3565">
        <v>10</v>
      </c>
      <c r="H3565" t="s">
        <v>49</v>
      </c>
      <c r="I3565">
        <v>7</v>
      </c>
      <c r="J3565" t="s">
        <v>39</v>
      </c>
    </row>
    <row r="3566" spans="1:10" x14ac:dyDescent="0.4">
      <c r="A3566">
        <v>20241129</v>
      </c>
      <c r="B3566">
        <v>7951</v>
      </c>
      <c r="C3566" t="s">
        <v>908</v>
      </c>
      <c r="D3566" t="s">
        <v>32</v>
      </c>
      <c r="E3566">
        <v>3800</v>
      </c>
      <c r="F3566" t="s">
        <v>856</v>
      </c>
      <c r="G3566">
        <v>10</v>
      </c>
      <c r="H3566" t="s">
        <v>49</v>
      </c>
      <c r="I3566">
        <v>4</v>
      </c>
      <c r="J3566" t="s">
        <v>44</v>
      </c>
    </row>
    <row r="3567" spans="1:10" x14ac:dyDescent="0.4">
      <c r="A3567">
        <v>20241129</v>
      </c>
      <c r="B3567">
        <v>7952</v>
      </c>
      <c r="C3567" t="s">
        <v>907</v>
      </c>
      <c r="D3567" t="s">
        <v>32</v>
      </c>
      <c r="E3567">
        <v>3800</v>
      </c>
      <c r="F3567" t="s">
        <v>856</v>
      </c>
      <c r="G3567">
        <v>10</v>
      </c>
      <c r="H3567" t="s">
        <v>49</v>
      </c>
      <c r="I3567">
        <v>7</v>
      </c>
      <c r="J3567" t="s">
        <v>39</v>
      </c>
    </row>
    <row r="3568" spans="1:10" x14ac:dyDescent="0.4">
      <c r="A3568">
        <v>20241129</v>
      </c>
      <c r="B3568">
        <v>7953</v>
      </c>
      <c r="C3568" t="s">
        <v>906</v>
      </c>
      <c r="D3568" t="s">
        <v>37</v>
      </c>
      <c r="E3568">
        <v>3800</v>
      </c>
      <c r="F3568" t="s">
        <v>856</v>
      </c>
      <c r="G3568">
        <v>10</v>
      </c>
      <c r="H3568" t="s">
        <v>49</v>
      </c>
      <c r="I3568" t="s">
        <v>34</v>
      </c>
      <c r="J3568" t="s">
        <v>34</v>
      </c>
    </row>
    <row r="3569" spans="1:10" x14ac:dyDescent="0.4">
      <c r="A3569">
        <v>20241129</v>
      </c>
      <c r="B3569">
        <v>7955</v>
      </c>
      <c r="C3569" t="s">
        <v>905</v>
      </c>
      <c r="D3569" t="s">
        <v>32</v>
      </c>
      <c r="E3569">
        <v>3800</v>
      </c>
      <c r="F3569" t="s">
        <v>856</v>
      </c>
      <c r="G3569">
        <v>10</v>
      </c>
      <c r="H3569" t="s">
        <v>49</v>
      </c>
      <c r="I3569">
        <v>7</v>
      </c>
      <c r="J3569" t="s">
        <v>39</v>
      </c>
    </row>
    <row r="3570" spans="1:10" x14ac:dyDescent="0.4">
      <c r="A3570">
        <v>20241129</v>
      </c>
      <c r="B3570">
        <v>7956</v>
      </c>
      <c r="C3570" t="s">
        <v>904</v>
      </c>
      <c r="D3570" t="s">
        <v>32</v>
      </c>
      <c r="E3570">
        <v>3800</v>
      </c>
      <c r="F3570" t="s">
        <v>856</v>
      </c>
      <c r="G3570">
        <v>10</v>
      </c>
      <c r="H3570" t="s">
        <v>49</v>
      </c>
      <c r="I3570">
        <v>4</v>
      </c>
      <c r="J3570" t="s">
        <v>44</v>
      </c>
    </row>
    <row r="3571" spans="1:10" x14ac:dyDescent="0.4">
      <c r="A3571">
        <v>20241129</v>
      </c>
      <c r="B3571">
        <v>7957</v>
      </c>
      <c r="C3571" t="s">
        <v>903</v>
      </c>
      <c r="D3571" t="s">
        <v>37</v>
      </c>
      <c r="E3571">
        <v>3800</v>
      </c>
      <c r="F3571" t="s">
        <v>856</v>
      </c>
      <c r="G3571">
        <v>10</v>
      </c>
      <c r="H3571" t="s">
        <v>49</v>
      </c>
      <c r="I3571" t="s">
        <v>34</v>
      </c>
      <c r="J3571" t="s">
        <v>34</v>
      </c>
    </row>
    <row r="3572" spans="1:10" x14ac:dyDescent="0.4">
      <c r="A3572">
        <v>20241129</v>
      </c>
      <c r="B3572">
        <v>7958</v>
      </c>
      <c r="C3572" t="s">
        <v>902</v>
      </c>
      <c r="D3572" t="s">
        <v>32</v>
      </c>
      <c r="E3572">
        <v>3200</v>
      </c>
      <c r="F3572" t="s">
        <v>112</v>
      </c>
      <c r="G3572">
        <v>4</v>
      </c>
      <c r="H3572" t="s">
        <v>111</v>
      </c>
      <c r="I3572">
        <v>7</v>
      </c>
      <c r="J3572" t="s">
        <v>39</v>
      </c>
    </row>
    <row r="3573" spans="1:10" x14ac:dyDescent="0.4">
      <c r="A3573">
        <v>20241129</v>
      </c>
      <c r="B3573">
        <v>7962</v>
      </c>
      <c r="C3573" t="s">
        <v>901</v>
      </c>
      <c r="D3573" t="s">
        <v>32</v>
      </c>
      <c r="E3573">
        <v>3800</v>
      </c>
      <c r="F3573" t="s">
        <v>856</v>
      </c>
      <c r="G3573">
        <v>10</v>
      </c>
      <c r="H3573" t="s">
        <v>49</v>
      </c>
      <c r="I3573">
        <v>7</v>
      </c>
      <c r="J3573" t="s">
        <v>39</v>
      </c>
    </row>
    <row r="3574" spans="1:10" x14ac:dyDescent="0.4">
      <c r="A3574">
        <v>20241129</v>
      </c>
      <c r="B3574">
        <v>7963</v>
      </c>
      <c r="C3574" t="s">
        <v>900</v>
      </c>
      <c r="D3574" t="s">
        <v>37</v>
      </c>
      <c r="E3574">
        <v>3800</v>
      </c>
      <c r="F3574" t="s">
        <v>856</v>
      </c>
      <c r="G3574">
        <v>10</v>
      </c>
      <c r="H3574" t="s">
        <v>49</v>
      </c>
      <c r="I3574" t="s">
        <v>34</v>
      </c>
      <c r="J3574" t="s">
        <v>34</v>
      </c>
    </row>
    <row r="3575" spans="1:10" x14ac:dyDescent="0.4">
      <c r="A3575">
        <v>20241129</v>
      </c>
      <c r="B3575">
        <v>7965</v>
      </c>
      <c r="C3575" t="s">
        <v>899</v>
      </c>
      <c r="D3575" t="s">
        <v>32</v>
      </c>
      <c r="E3575">
        <v>3650</v>
      </c>
      <c r="F3575" t="s">
        <v>95</v>
      </c>
      <c r="G3575">
        <v>9</v>
      </c>
      <c r="H3575" t="s">
        <v>94</v>
      </c>
      <c r="I3575">
        <v>6</v>
      </c>
      <c r="J3575" t="s">
        <v>29</v>
      </c>
    </row>
    <row r="3576" spans="1:10" x14ac:dyDescent="0.4">
      <c r="A3576">
        <v>20241129</v>
      </c>
      <c r="B3576">
        <v>7966</v>
      </c>
      <c r="C3576" t="s">
        <v>898</v>
      </c>
      <c r="D3576" t="s">
        <v>32</v>
      </c>
      <c r="E3576">
        <v>3800</v>
      </c>
      <c r="F3576" t="s">
        <v>856</v>
      </c>
      <c r="G3576">
        <v>10</v>
      </c>
      <c r="H3576" t="s">
        <v>49</v>
      </c>
      <c r="I3576">
        <v>6</v>
      </c>
      <c r="J3576" t="s">
        <v>29</v>
      </c>
    </row>
    <row r="3577" spans="1:10" x14ac:dyDescent="0.4">
      <c r="A3577">
        <v>20241129</v>
      </c>
      <c r="B3577">
        <v>7970</v>
      </c>
      <c r="C3577" t="s">
        <v>897</v>
      </c>
      <c r="D3577" t="s">
        <v>32</v>
      </c>
      <c r="E3577">
        <v>3200</v>
      </c>
      <c r="F3577" t="s">
        <v>112</v>
      </c>
      <c r="G3577">
        <v>4</v>
      </c>
      <c r="H3577" t="s">
        <v>111</v>
      </c>
      <c r="I3577">
        <v>6</v>
      </c>
      <c r="J3577" t="s">
        <v>29</v>
      </c>
    </row>
    <row r="3578" spans="1:10" x14ac:dyDescent="0.4">
      <c r="A3578">
        <v>20241129</v>
      </c>
      <c r="B3578">
        <v>7971</v>
      </c>
      <c r="C3578" t="s">
        <v>896</v>
      </c>
      <c r="D3578" t="s">
        <v>37</v>
      </c>
      <c r="E3578">
        <v>3200</v>
      </c>
      <c r="F3578" t="s">
        <v>112</v>
      </c>
      <c r="G3578">
        <v>4</v>
      </c>
      <c r="H3578" t="s">
        <v>111</v>
      </c>
      <c r="I3578">
        <v>7</v>
      </c>
      <c r="J3578" t="s">
        <v>39</v>
      </c>
    </row>
    <row r="3579" spans="1:10" x14ac:dyDescent="0.4">
      <c r="A3579">
        <v>20241129</v>
      </c>
      <c r="B3579">
        <v>7972</v>
      </c>
      <c r="C3579" t="s">
        <v>895</v>
      </c>
      <c r="D3579" t="s">
        <v>32</v>
      </c>
      <c r="E3579">
        <v>3800</v>
      </c>
      <c r="F3579" t="s">
        <v>856</v>
      </c>
      <c r="G3579">
        <v>10</v>
      </c>
      <c r="H3579" t="s">
        <v>49</v>
      </c>
      <c r="I3579">
        <v>6</v>
      </c>
      <c r="J3579" t="s">
        <v>29</v>
      </c>
    </row>
    <row r="3580" spans="1:10" x14ac:dyDescent="0.4">
      <c r="A3580">
        <v>20241129</v>
      </c>
      <c r="B3580">
        <v>7974</v>
      </c>
      <c r="C3580" t="s">
        <v>894</v>
      </c>
      <c r="D3580" t="s">
        <v>32</v>
      </c>
      <c r="E3580">
        <v>3800</v>
      </c>
      <c r="F3580" t="s">
        <v>856</v>
      </c>
      <c r="G3580">
        <v>10</v>
      </c>
      <c r="H3580" t="s">
        <v>49</v>
      </c>
      <c r="I3580">
        <v>1</v>
      </c>
      <c r="J3580" t="s">
        <v>48</v>
      </c>
    </row>
    <row r="3581" spans="1:10" x14ac:dyDescent="0.4">
      <c r="A3581">
        <v>20241129</v>
      </c>
      <c r="B3581">
        <v>7975</v>
      </c>
      <c r="C3581" t="s">
        <v>893</v>
      </c>
      <c r="D3581" t="s">
        <v>37</v>
      </c>
      <c r="E3581">
        <v>3800</v>
      </c>
      <c r="F3581" t="s">
        <v>856</v>
      </c>
      <c r="G3581">
        <v>10</v>
      </c>
      <c r="H3581" t="s">
        <v>49</v>
      </c>
      <c r="I3581" t="s">
        <v>34</v>
      </c>
      <c r="J3581" t="s">
        <v>34</v>
      </c>
    </row>
    <row r="3582" spans="1:10" x14ac:dyDescent="0.4">
      <c r="A3582">
        <v>20241129</v>
      </c>
      <c r="B3582">
        <v>7976</v>
      </c>
      <c r="C3582" t="s">
        <v>892</v>
      </c>
      <c r="D3582" t="s">
        <v>32</v>
      </c>
      <c r="E3582">
        <v>3800</v>
      </c>
      <c r="F3582" t="s">
        <v>856</v>
      </c>
      <c r="G3582">
        <v>10</v>
      </c>
      <c r="H3582" t="s">
        <v>49</v>
      </c>
      <c r="I3582">
        <v>6</v>
      </c>
      <c r="J3582" t="s">
        <v>29</v>
      </c>
    </row>
    <row r="3583" spans="1:10" x14ac:dyDescent="0.4">
      <c r="A3583">
        <v>20241129</v>
      </c>
      <c r="B3583">
        <v>7979</v>
      </c>
      <c r="C3583" t="s">
        <v>891</v>
      </c>
      <c r="D3583" t="s">
        <v>32</v>
      </c>
      <c r="E3583">
        <v>3750</v>
      </c>
      <c r="F3583" t="s">
        <v>816</v>
      </c>
      <c r="G3583">
        <v>9</v>
      </c>
      <c r="H3583" t="s">
        <v>94</v>
      </c>
      <c r="I3583">
        <v>7</v>
      </c>
      <c r="J3583" t="s">
        <v>39</v>
      </c>
    </row>
    <row r="3584" spans="1:10" x14ac:dyDescent="0.4">
      <c r="A3584">
        <v>20241129</v>
      </c>
      <c r="B3584">
        <v>7980</v>
      </c>
      <c r="C3584" t="s">
        <v>890</v>
      </c>
      <c r="D3584" t="s">
        <v>37</v>
      </c>
      <c r="E3584">
        <v>3800</v>
      </c>
      <c r="F3584" t="s">
        <v>856</v>
      </c>
      <c r="G3584">
        <v>10</v>
      </c>
      <c r="H3584" t="s">
        <v>49</v>
      </c>
      <c r="I3584" t="s">
        <v>34</v>
      </c>
      <c r="J3584" t="s">
        <v>34</v>
      </c>
    </row>
    <row r="3585" spans="1:10" x14ac:dyDescent="0.4">
      <c r="A3585">
        <v>20241129</v>
      </c>
      <c r="B3585">
        <v>7981</v>
      </c>
      <c r="C3585" t="s">
        <v>889</v>
      </c>
      <c r="D3585" t="s">
        <v>32</v>
      </c>
      <c r="E3585">
        <v>3800</v>
      </c>
      <c r="F3585" t="s">
        <v>856</v>
      </c>
      <c r="G3585">
        <v>10</v>
      </c>
      <c r="H3585" t="s">
        <v>49</v>
      </c>
      <c r="I3585">
        <v>6</v>
      </c>
      <c r="J3585" t="s">
        <v>29</v>
      </c>
    </row>
    <row r="3586" spans="1:10" x14ac:dyDescent="0.4">
      <c r="A3586">
        <v>20241129</v>
      </c>
      <c r="B3586">
        <v>7983</v>
      </c>
      <c r="C3586" t="s">
        <v>888</v>
      </c>
      <c r="D3586" t="s">
        <v>37</v>
      </c>
      <c r="E3586">
        <v>3800</v>
      </c>
      <c r="F3586" t="s">
        <v>856</v>
      </c>
      <c r="G3586">
        <v>10</v>
      </c>
      <c r="H3586" t="s">
        <v>49</v>
      </c>
      <c r="I3586" t="s">
        <v>34</v>
      </c>
      <c r="J3586" t="s">
        <v>34</v>
      </c>
    </row>
    <row r="3587" spans="1:10" x14ac:dyDescent="0.4">
      <c r="A3587">
        <v>20241129</v>
      </c>
      <c r="B3587">
        <v>7984</v>
      </c>
      <c r="C3587" t="s">
        <v>887</v>
      </c>
      <c r="D3587" t="s">
        <v>32</v>
      </c>
      <c r="E3587">
        <v>3800</v>
      </c>
      <c r="F3587" t="s">
        <v>856</v>
      </c>
      <c r="G3587">
        <v>10</v>
      </c>
      <c r="H3587" t="s">
        <v>49</v>
      </c>
      <c r="I3587">
        <v>4</v>
      </c>
      <c r="J3587" t="s">
        <v>44</v>
      </c>
    </row>
    <row r="3588" spans="1:10" x14ac:dyDescent="0.4">
      <c r="A3588">
        <v>20241129</v>
      </c>
      <c r="B3588">
        <v>7985</v>
      </c>
      <c r="C3588" t="s">
        <v>886</v>
      </c>
      <c r="D3588" t="s">
        <v>37</v>
      </c>
      <c r="E3588">
        <v>3550</v>
      </c>
      <c r="F3588" t="s">
        <v>881</v>
      </c>
      <c r="G3588">
        <v>3</v>
      </c>
      <c r="H3588" t="s">
        <v>880</v>
      </c>
      <c r="I3588" t="s">
        <v>34</v>
      </c>
      <c r="J3588" t="s">
        <v>34</v>
      </c>
    </row>
    <row r="3589" spans="1:10" x14ac:dyDescent="0.4">
      <c r="A3589">
        <v>20241129</v>
      </c>
      <c r="B3589">
        <v>7986</v>
      </c>
      <c r="C3589" t="s">
        <v>885</v>
      </c>
      <c r="D3589" t="s">
        <v>37</v>
      </c>
      <c r="E3589">
        <v>3800</v>
      </c>
      <c r="F3589" t="s">
        <v>856</v>
      </c>
      <c r="G3589">
        <v>10</v>
      </c>
      <c r="H3589" t="s">
        <v>49</v>
      </c>
      <c r="I3589" t="s">
        <v>34</v>
      </c>
      <c r="J3589" t="s">
        <v>34</v>
      </c>
    </row>
    <row r="3590" spans="1:10" x14ac:dyDescent="0.4">
      <c r="A3590">
        <v>20241129</v>
      </c>
      <c r="B3590">
        <v>7987</v>
      </c>
      <c r="C3590" t="s">
        <v>884</v>
      </c>
      <c r="D3590" t="s">
        <v>37</v>
      </c>
      <c r="E3590">
        <v>3800</v>
      </c>
      <c r="F3590" t="s">
        <v>856</v>
      </c>
      <c r="G3590">
        <v>10</v>
      </c>
      <c r="H3590" t="s">
        <v>49</v>
      </c>
      <c r="I3590">
        <v>7</v>
      </c>
      <c r="J3590" t="s">
        <v>39</v>
      </c>
    </row>
    <row r="3591" spans="1:10" x14ac:dyDescent="0.4">
      <c r="A3591">
        <v>20241129</v>
      </c>
      <c r="B3591">
        <v>7988</v>
      </c>
      <c r="C3591" t="s">
        <v>883</v>
      </c>
      <c r="D3591" t="s">
        <v>32</v>
      </c>
      <c r="E3591">
        <v>3200</v>
      </c>
      <c r="F3591" t="s">
        <v>112</v>
      </c>
      <c r="G3591">
        <v>4</v>
      </c>
      <c r="H3591" t="s">
        <v>111</v>
      </c>
      <c r="I3591">
        <v>4</v>
      </c>
      <c r="J3591" t="s">
        <v>44</v>
      </c>
    </row>
    <row r="3592" spans="1:10" x14ac:dyDescent="0.4">
      <c r="A3592">
        <v>20241129</v>
      </c>
      <c r="B3592">
        <v>7989</v>
      </c>
      <c r="C3592" t="s">
        <v>882</v>
      </c>
      <c r="D3592" t="s">
        <v>32</v>
      </c>
      <c r="E3592">
        <v>3550</v>
      </c>
      <c r="F3592" t="s">
        <v>881</v>
      </c>
      <c r="G3592">
        <v>3</v>
      </c>
      <c r="H3592" t="s">
        <v>880</v>
      </c>
      <c r="I3592">
        <v>7</v>
      </c>
      <c r="J3592" t="s">
        <v>39</v>
      </c>
    </row>
    <row r="3593" spans="1:10" x14ac:dyDescent="0.4">
      <c r="A3593">
        <v>20241129</v>
      </c>
      <c r="B3593">
        <v>7990</v>
      </c>
      <c r="C3593" t="s">
        <v>879</v>
      </c>
      <c r="D3593" t="s">
        <v>32</v>
      </c>
      <c r="E3593">
        <v>3800</v>
      </c>
      <c r="F3593" t="s">
        <v>856</v>
      </c>
      <c r="G3593">
        <v>10</v>
      </c>
      <c r="H3593" t="s">
        <v>49</v>
      </c>
      <c r="I3593">
        <v>6</v>
      </c>
      <c r="J3593" t="s">
        <v>29</v>
      </c>
    </row>
    <row r="3594" spans="1:10" x14ac:dyDescent="0.4">
      <c r="A3594">
        <v>20241129</v>
      </c>
      <c r="B3594">
        <v>7991</v>
      </c>
      <c r="C3594" t="s">
        <v>878</v>
      </c>
      <c r="D3594" t="s">
        <v>37</v>
      </c>
      <c r="E3594">
        <v>3600</v>
      </c>
      <c r="F3594" t="s">
        <v>877</v>
      </c>
      <c r="G3594">
        <v>8</v>
      </c>
      <c r="H3594" t="s">
        <v>877</v>
      </c>
      <c r="I3594" t="s">
        <v>34</v>
      </c>
      <c r="J3594" t="s">
        <v>34</v>
      </c>
    </row>
    <row r="3595" spans="1:10" x14ac:dyDescent="0.4">
      <c r="A3595">
        <v>20241129</v>
      </c>
      <c r="B3595">
        <v>7992</v>
      </c>
      <c r="C3595" t="s">
        <v>876</v>
      </c>
      <c r="D3595" t="s">
        <v>37</v>
      </c>
      <c r="E3595">
        <v>3800</v>
      </c>
      <c r="F3595" t="s">
        <v>856</v>
      </c>
      <c r="G3595">
        <v>10</v>
      </c>
      <c r="H3595" t="s">
        <v>49</v>
      </c>
      <c r="I3595" t="s">
        <v>34</v>
      </c>
      <c r="J3595" t="s">
        <v>34</v>
      </c>
    </row>
    <row r="3596" spans="1:10" x14ac:dyDescent="0.4">
      <c r="A3596">
        <v>20241129</v>
      </c>
      <c r="B3596">
        <v>7994</v>
      </c>
      <c r="C3596" t="s">
        <v>875</v>
      </c>
      <c r="D3596" t="s">
        <v>32</v>
      </c>
      <c r="E3596">
        <v>3800</v>
      </c>
      <c r="F3596" t="s">
        <v>856</v>
      </c>
      <c r="G3596">
        <v>10</v>
      </c>
      <c r="H3596" t="s">
        <v>49</v>
      </c>
      <c r="I3596">
        <v>6</v>
      </c>
      <c r="J3596" t="s">
        <v>29</v>
      </c>
    </row>
    <row r="3597" spans="1:10" x14ac:dyDescent="0.4">
      <c r="A3597">
        <v>20241129</v>
      </c>
      <c r="B3597">
        <v>7995</v>
      </c>
      <c r="C3597" t="s">
        <v>874</v>
      </c>
      <c r="D3597" t="s">
        <v>32</v>
      </c>
      <c r="E3597">
        <v>3200</v>
      </c>
      <c r="F3597" t="s">
        <v>112</v>
      </c>
      <c r="G3597">
        <v>4</v>
      </c>
      <c r="H3597" t="s">
        <v>111</v>
      </c>
      <c r="I3597">
        <v>6</v>
      </c>
      <c r="J3597" t="s">
        <v>29</v>
      </c>
    </row>
    <row r="3598" spans="1:10" x14ac:dyDescent="0.4">
      <c r="A3598">
        <v>20241129</v>
      </c>
      <c r="B3598">
        <v>7997</v>
      </c>
      <c r="C3598" t="s">
        <v>873</v>
      </c>
      <c r="D3598" t="s">
        <v>37</v>
      </c>
      <c r="E3598">
        <v>3800</v>
      </c>
      <c r="F3598" t="s">
        <v>856</v>
      </c>
      <c r="G3598">
        <v>10</v>
      </c>
      <c r="H3598" t="s">
        <v>49</v>
      </c>
      <c r="I3598" t="s">
        <v>34</v>
      </c>
      <c r="J3598" t="s">
        <v>34</v>
      </c>
    </row>
    <row r="3599" spans="1:10" x14ac:dyDescent="0.4">
      <c r="A3599">
        <v>20241129</v>
      </c>
      <c r="B3599">
        <v>7999</v>
      </c>
      <c r="C3599" t="s">
        <v>872</v>
      </c>
      <c r="D3599" t="s">
        <v>37</v>
      </c>
      <c r="E3599">
        <v>3650</v>
      </c>
      <c r="F3599" t="s">
        <v>95</v>
      </c>
      <c r="G3599">
        <v>9</v>
      </c>
      <c r="H3599" t="s">
        <v>94</v>
      </c>
      <c r="I3599">
        <v>7</v>
      </c>
      <c r="J3599" t="s">
        <v>39</v>
      </c>
    </row>
    <row r="3600" spans="1:10" x14ac:dyDescent="0.4">
      <c r="A3600">
        <v>20241129</v>
      </c>
      <c r="B3600">
        <v>8001</v>
      </c>
      <c r="C3600" t="s">
        <v>871</v>
      </c>
      <c r="D3600" t="s">
        <v>32</v>
      </c>
      <c r="E3600">
        <v>6050</v>
      </c>
      <c r="F3600" t="s">
        <v>36</v>
      </c>
      <c r="G3600">
        <v>13</v>
      </c>
      <c r="H3600" t="s">
        <v>35</v>
      </c>
      <c r="I3600">
        <v>1</v>
      </c>
      <c r="J3600" t="s">
        <v>48</v>
      </c>
    </row>
    <row r="3601" spans="1:10" x14ac:dyDescent="0.4">
      <c r="A3601">
        <v>20241129</v>
      </c>
      <c r="B3601">
        <v>8002</v>
      </c>
      <c r="C3601" t="s">
        <v>870</v>
      </c>
      <c r="D3601" t="s">
        <v>32</v>
      </c>
      <c r="E3601">
        <v>6050</v>
      </c>
      <c r="F3601" t="s">
        <v>36</v>
      </c>
      <c r="G3601">
        <v>13</v>
      </c>
      <c r="H3601" t="s">
        <v>35</v>
      </c>
      <c r="I3601">
        <v>2</v>
      </c>
      <c r="J3601" t="s">
        <v>114</v>
      </c>
    </row>
    <row r="3602" spans="1:10" x14ac:dyDescent="0.4">
      <c r="A3602">
        <v>20241129</v>
      </c>
      <c r="B3602">
        <v>8005</v>
      </c>
      <c r="C3602" t="s">
        <v>869</v>
      </c>
      <c r="D3602" t="s">
        <v>32</v>
      </c>
      <c r="E3602">
        <v>6100</v>
      </c>
      <c r="F3602" t="s">
        <v>31</v>
      </c>
      <c r="G3602">
        <v>14</v>
      </c>
      <c r="H3602" t="s">
        <v>30</v>
      </c>
      <c r="I3602">
        <v>6</v>
      </c>
      <c r="J3602" t="s">
        <v>29</v>
      </c>
    </row>
    <row r="3603" spans="1:10" x14ac:dyDescent="0.4">
      <c r="A3603">
        <v>20241129</v>
      </c>
      <c r="B3603">
        <v>8006</v>
      </c>
      <c r="C3603" t="s">
        <v>868</v>
      </c>
      <c r="D3603" t="s">
        <v>37</v>
      </c>
      <c r="E3603">
        <v>6050</v>
      </c>
      <c r="F3603" t="s">
        <v>36</v>
      </c>
      <c r="G3603">
        <v>13</v>
      </c>
      <c r="H3603" t="s">
        <v>35</v>
      </c>
      <c r="I3603" t="s">
        <v>34</v>
      </c>
      <c r="J3603" t="s">
        <v>34</v>
      </c>
    </row>
    <row r="3604" spans="1:10" x14ac:dyDescent="0.4">
      <c r="A3604">
        <v>20241129</v>
      </c>
      <c r="B3604">
        <v>8007</v>
      </c>
      <c r="C3604" t="s">
        <v>867</v>
      </c>
      <c r="D3604" t="s">
        <v>32</v>
      </c>
      <c r="E3604">
        <v>6050</v>
      </c>
      <c r="F3604" t="s">
        <v>36</v>
      </c>
      <c r="G3604">
        <v>13</v>
      </c>
      <c r="H3604" t="s">
        <v>35</v>
      </c>
      <c r="I3604">
        <v>7</v>
      </c>
      <c r="J3604" t="s">
        <v>39</v>
      </c>
    </row>
    <row r="3605" spans="1:10" x14ac:dyDescent="0.4">
      <c r="A3605">
        <v>20241129</v>
      </c>
      <c r="B3605">
        <v>8008</v>
      </c>
      <c r="C3605" t="s">
        <v>866</v>
      </c>
      <c r="D3605" t="s">
        <v>32</v>
      </c>
      <c r="E3605">
        <v>6100</v>
      </c>
      <c r="F3605" t="s">
        <v>31</v>
      </c>
      <c r="G3605">
        <v>14</v>
      </c>
      <c r="H3605" t="s">
        <v>30</v>
      </c>
      <c r="I3605">
        <v>6</v>
      </c>
      <c r="J3605" t="s">
        <v>29</v>
      </c>
    </row>
    <row r="3606" spans="1:10" x14ac:dyDescent="0.4">
      <c r="A3606">
        <v>20241129</v>
      </c>
      <c r="B3606">
        <v>8011</v>
      </c>
      <c r="C3606" t="s">
        <v>865</v>
      </c>
      <c r="D3606" t="s">
        <v>32</v>
      </c>
      <c r="E3606">
        <v>3100</v>
      </c>
      <c r="F3606" t="s">
        <v>780</v>
      </c>
      <c r="G3606">
        <v>4</v>
      </c>
      <c r="H3606" t="s">
        <v>111</v>
      </c>
      <c r="I3606">
        <v>7</v>
      </c>
      <c r="J3606" t="s">
        <v>39</v>
      </c>
    </row>
    <row r="3607" spans="1:10" x14ac:dyDescent="0.4">
      <c r="A3607">
        <v>20241129</v>
      </c>
      <c r="B3607">
        <v>8012</v>
      </c>
      <c r="C3607" t="s">
        <v>864</v>
      </c>
      <c r="D3607" t="s">
        <v>32</v>
      </c>
      <c r="E3607">
        <v>6050</v>
      </c>
      <c r="F3607" t="s">
        <v>36</v>
      </c>
      <c r="G3607">
        <v>13</v>
      </c>
      <c r="H3607" t="s">
        <v>35</v>
      </c>
      <c r="I3607">
        <v>4</v>
      </c>
      <c r="J3607" t="s">
        <v>44</v>
      </c>
    </row>
    <row r="3608" spans="1:10" x14ac:dyDescent="0.4">
      <c r="A3608">
        <v>20241129</v>
      </c>
      <c r="B3608">
        <v>8013</v>
      </c>
      <c r="C3608" t="s">
        <v>863</v>
      </c>
      <c r="D3608" t="s">
        <v>37</v>
      </c>
      <c r="E3608">
        <v>3100</v>
      </c>
      <c r="F3608" t="s">
        <v>780</v>
      </c>
      <c r="G3608">
        <v>4</v>
      </c>
      <c r="H3608" t="s">
        <v>111</v>
      </c>
      <c r="I3608">
        <v>7</v>
      </c>
      <c r="J3608" t="s">
        <v>39</v>
      </c>
    </row>
    <row r="3609" spans="1:10" x14ac:dyDescent="0.4">
      <c r="A3609">
        <v>20241129</v>
      </c>
      <c r="B3609">
        <v>8014</v>
      </c>
      <c r="C3609" t="s">
        <v>862</v>
      </c>
      <c r="D3609" t="s">
        <v>32</v>
      </c>
      <c r="E3609">
        <v>6050</v>
      </c>
      <c r="F3609" t="s">
        <v>36</v>
      </c>
      <c r="G3609">
        <v>13</v>
      </c>
      <c r="H3609" t="s">
        <v>35</v>
      </c>
      <c r="I3609">
        <v>7</v>
      </c>
      <c r="J3609" t="s">
        <v>39</v>
      </c>
    </row>
    <row r="3610" spans="1:10" x14ac:dyDescent="0.4">
      <c r="A3610">
        <v>20241129</v>
      </c>
      <c r="B3610">
        <v>8015</v>
      </c>
      <c r="C3610" t="s">
        <v>861</v>
      </c>
      <c r="D3610" t="s">
        <v>32</v>
      </c>
      <c r="E3610">
        <v>6050</v>
      </c>
      <c r="F3610" t="s">
        <v>36</v>
      </c>
      <c r="G3610">
        <v>13</v>
      </c>
      <c r="H3610" t="s">
        <v>35</v>
      </c>
      <c r="I3610">
        <v>4</v>
      </c>
      <c r="J3610" t="s">
        <v>44</v>
      </c>
    </row>
    <row r="3611" spans="1:10" x14ac:dyDescent="0.4">
      <c r="A3611">
        <v>20241129</v>
      </c>
      <c r="B3611">
        <v>8016</v>
      </c>
      <c r="C3611" t="s">
        <v>860</v>
      </c>
      <c r="D3611" t="s">
        <v>32</v>
      </c>
      <c r="E3611">
        <v>3100</v>
      </c>
      <c r="F3611" t="s">
        <v>780</v>
      </c>
      <c r="G3611">
        <v>4</v>
      </c>
      <c r="H3611" t="s">
        <v>111</v>
      </c>
      <c r="I3611">
        <v>6</v>
      </c>
      <c r="J3611" t="s">
        <v>29</v>
      </c>
    </row>
    <row r="3612" spans="1:10" x14ac:dyDescent="0.4">
      <c r="A3612">
        <v>20241129</v>
      </c>
      <c r="B3612">
        <v>8018</v>
      </c>
      <c r="C3612" t="s">
        <v>859</v>
      </c>
      <c r="D3612" t="s">
        <v>37</v>
      </c>
      <c r="E3612">
        <v>6050</v>
      </c>
      <c r="F3612" t="s">
        <v>36</v>
      </c>
      <c r="G3612">
        <v>13</v>
      </c>
      <c r="H3612" t="s">
        <v>35</v>
      </c>
      <c r="I3612">
        <v>7</v>
      </c>
      <c r="J3612" t="s">
        <v>39</v>
      </c>
    </row>
    <row r="3613" spans="1:10" x14ac:dyDescent="0.4">
      <c r="A3613">
        <v>20241129</v>
      </c>
      <c r="B3613">
        <v>8020</v>
      </c>
      <c r="C3613" t="s">
        <v>858</v>
      </c>
      <c r="D3613" t="s">
        <v>32</v>
      </c>
      <c r="E3613">
        <v>6050</v>
      </c>
      <c r="F3613" t="s">
        <v>36</v>
      </c>
      <c r="G3613">
        <v>13</v>
      </c>
      <c r="H3613" t="s">
        <v>35</v>
      </c>
      <c r="I3613">
        <v>4</v>
      </c>
      <c r="J3613" t="s">
        <v>44</v>
      </c>
    </row>
    <row r="3614" spans="1:10" x14ac:dyDescent="0.4">
      <c r="A3614">
        <v>20241129</v>
      </c>
      <c r="B3614">
        <v>8022</v>
      </c>
      <c r="C3614" t="s">
        <v>857</v>
      </c>
      <c r="D3614" t="s">
        <v>32</v>
      </c>
      <c r="E3614">
        <v>3800</v>
      </c>
      <c r="F3614" t="s">
        <v>856</v>
      </c>
      <c r="G3614">
        <v>10</v>
      </c>
      <c r="H3614" t="s">
        <v>49</v>
      </c>
      <c r="I3614">
        <v>6</v>
      </c>
      <c r="J3614" t="s">
        <v>29</v>
      </c>
    </row>
    <row r="3615" spans="1:10" x14ac:dyDescent="0.4">
      <c r="A3615">
        <v>20241129</v>
      </c>
      <c r="B3615">
        <v>8023</v>
      </c>
      <c r="C3615" t="s">
        <v>855</v>
      </c>
      <c r="D3615" t="s">
        <v>37</v>
      </c>
      <c r="E3615">
        <v>5250</v>
      </c>
      <c r="F3615" t="s">
        <v>50</v>
      </c>
      <c r="G3615">
        <v>10</v>
      </c>
      <c r="H3615" t="s">
        <v>49</v>
      </c>
      <c r="I3615" t="s">
        <v>34</v>
      </c>
      <c r="J3615" t="s">
        <v>34</v>
      </c>
    </row>
    <row r="3616" spans="1:10" x14ac:dyDescent="0.4">
      <c r="A3616">
        <v>20241129</v>
      </c>
      <c r="B3616">
        <v>8025</v>
      </c>
      <c r="C3616" t="s">
        <v>854</v>
      </c>
      <c r="D3616" t="s">
        <v>37</v>
      </c>
      <c r="E3616">
        <v>6050</v>
      </c>
      <c r="F3616" t="s">
        <v>36</v>
      </c>
      <c r="G3616">
        <v>13</v>
      </c>
      <c r="H3616" t="s">
        <v>35</v>
      </c>
      <c r="I3616">
        <v>7</v>
      </c>
      <c r="J3616" t="s">
        <v>39</v>
      </c>
    </row>
    <row r="3617" spans="1:10" x14ac:dyDescent="0.4">
      <c r="A3617">
        <v>20241129</v>
      </c>
      <c r="B3617">
        <v>8029</v>
      </c>
      <c r="C3617" t="s">
        <v>853</v>
      </c>
      <c r="D3617" t="s">
        <v>37</v>
      </c>
      <c r="E3617">
        <v>3100</v>
      </c>
      <c r="F3617" t="s">
        <v>780</v>
      </c>
      <c r="G3617">
        <v>4</v>
      </c>
      <c r="H3617" t="s">
        <v>111</v>
      </c>
      <c r="I3617">
        <v>7</v>
      </c>
      <c r="J3617" t="s">
        <v>39</v>
      </c>
    </row>
    <row r="3618" spans="1:10" x14ac:dyDescent="0.4">
      <c r="A3618">
        <v>20241129</v>
      </c>
      <c r="B3618">
        <v>8030</v>
      </c>
      <c r="C3618" t="s">
        <v>852</v>
      </c>
      <c r="D3618" t="s">
        <v>37</v>
      </c>
      <c r="E3618">
        <v>6050</v>
      </c>
      <c r="F3618" t="s">
        <v>36</v>
      </c>
      <c r="G3618">
        <v>13</v>
      </c>
      <c r="H3618" t="s">
        <v>35</v>
      </c>
      <c r="I3618" t="s">
        <v>34</v>
      </c>
      <c r="J3618" t="s">
        <v>34</v>
      </c>
    </row>
    <row r="3619" spans="1:10" x14ac:dyDescent="0.4">
      <c r="A3619">
        <v>20241129</v>
      </c>
      <c r="B3619">
        <v>8031</v>
      </c>
      <c r="C3619" t="s">
        <v>851</v>
      </c>
      <c r="D3619" t="s">
        <v>32</v>
      </c>
      <c r="E3619">
        <v>6050</v>
      </c>
      <c r="F3619" t="s">
        <v>36</v>
      </c>
      <c r="G3619">
        <v>13</v>
      </c>
      <c r="H3619" t="s">
        <v>35</v>
      </c>
      <c r="I3619">
        <v>1</v>
      </c>
      <c r="J3619" t="s">
        <v>48</v>
      </c>
    </row>
    <row r="3620" spans="1:10" x14ac:dyDescent="0.4">
      <c r="A3620">
        <v>20241129</v>
      </c>
      <c r="B3620">
        <v>8032</v>
      </c>
      <c r="C3620" t="s">
        <v>850</v>
      </c>
      <c r="D3620" t="s">
        <v>32</v>
      </c>
      <c r="E3620">
        <v>6050</v>
      </c>
      <c r="F3620" t="s">
        <v>36</v>
      </c>
      <c r="G3620">
        <v>13</v>
      </c>
      <c r="H3620" t="s">
        <v>35</v>
      </c>
      <c r="I3620">
        <v>7</v>
      </c>
      <c r="J3620" t="s">
        <v>39</v>
      </c>
    </row>
    <row r="3621" spans="1:10" x14ac:dyDescent="0.4">
      <c r="A3621">
        <v>20241129</v>
      </c>
      <c r="B3621">
        <v>8035</v>
      </c>
      <c r="C3621" t="s">
        <v>849</v>
      </c>
      <c r="D3621" t="s">
        <v>32</v>
      </c>
      <c r="E3621">
        <v>3650</v>
      </c>
      <c r="F3621" t="s">
        <v>95</v>
      </c>
      <c r="G3621">
        <v>9</v>
      </c>
      <c r="H3621" t="s">
        <v>94</v>
      </c>
      <c r="I3621">
        <v>1</v>
      </c>
      <c r="J3621" t="s">
        <v>48</v>
      </c>
    </row>
    <row r="3622" spans="1:10" x14ac:dyDescent="0.4">
      <c r="A3622">
        <v>20241129</v>
      </c>
      <c r="B3622">
        <v>8037</v>
      </c>
      <c r="C3622" t="s">
        <v>848</v>
      </c>
      <c r="D3622" t="s">
        <v>32</v>
      </c>
      <c r="E3622">
        <v>6050</v>
      </c>
      <c r="F3622" t="s">
        <v>36</v>
      </c>
      <c r="G3622">
        <v>13</v>
      </c>
      <c r="H3622" t="s">
        <v>35</v>
      </c>
      <c r="I3622">
        <v>7</v>
      </c>
      <c r="J3622" t="s">
        <v>39</v>
      </c>
    </row>
    <row r="3623" spans="1:10" x14ac:dyDescent="0.4">
      <c r="A3623">
        <v>20241129</v>
      </c>
      <c r="B3623">
        <v>8038</v>
      </c>
      <c r="C3623" t="s">
        <v>847</v>
      </c>
      <c r="D3623" t="s">
        <v>37</v>
      </c>
      <c r="E3623">
        <v>6050</v>
      </c>
      <c r="F3623" t="s">
        <v>36</v>
      </c>
      <c r="G3623">
        <v>13</v>
      </c>
      <c r="H3623" t="s">
        <v>35</v>
      </c>
      <c r="I3623">
        <v>7</v>
      </c>
      <c r="J3623" t="s">
        <v>39</v>
      </c>
    </row>
    <row r="3624" spans="1:10" x14ac:dyDescent="0.4">
      <c r="A3624">
        <v>20241129</v>
      </c>
      <c r="B3624">
        <v>8039</v>
      </c>
      <c r="C3624" t="s">
        <v>846</v>
      </c>
      <c r="D3624" t="s">
        <v>37</v>
      </c>
      <c r="E3624">
        <v>6050</v>
      </c>
      <c r="F3624" t="s">
        <v>36</v>
      </c>
      <c r="G3624">
        <v>13</v>
      </c>
      <c r="H3624" t="s">
        <v>35</v>
      </c>
      <c r="I3624" t="s">
        <v>34</v>
      </c>
      <c r="J3624" t="s">
        <v>34</v>
      </c>
    </row>
    <row r="3625" spans="1:10" x14ac:dyDescent="0.4">
      <c r="A3625">
        <v>20241129</v>
      </c>
      <c r="B3625">
        <v>8040</v>
      </c>
      <c r="C3625" t="s">
        <v>845</v>
      </c>
      <c r="D3625" t="s">
        <v>37</v>
      </c>
      <c r="E3625">
        <v>3100</v>
      </c>
      <c r="F3625" t="s">
        <v>780</v>
      </c>
      <c r="G3625">
        <v>4</v>
      </c>
      <c r="H3625" t="s">
        <v>111</v>
      </c>
      <c r="I3625" t="s">
        <v>34</v>
      </c>
      <c r="J3625" t="s">
        <v>34</v>
      </c>
    </row>
    <row r="3626" spans="1:10" x14ac:dyDescent="0.4">
      <c r="A3626">
        <v>20241129</v>
      </c>
      <c r="B3626">
        <v>8041</v>
      </c>
      <c r="C3626" t="s">
        <v>844</v>
      </c>
      <c r="D3626" t="s">
        <v>37</v>
      </c>
      <c r="E3626">
        <v>6050</v>
      </c>
      <c r="F3626" t="s">
        <v>36</v>
      </c>
      <c r="G3626">
        <v>13</v>
      </c>
      <c r="H3626" t="s">
        <v>35</v>
      </c>
      <c r="I3626">
        <v>7</v>
      </c>
      <c r="J3626" t="s">
        <v>39</v>
      </c>
    </row>
    <row r="3627" spans="1:10" x14ac:dyDescent="0.4">
      <c r="A3627">
        <v>20241129</v>
      </c>
      <c r="B3627">
        <v>8043</v>
      </c>
      <c r="C3627" t="s">
        <v>843</v>
      </c>
      <c r="D3627" t="s">
        <v>32</v>
      </c>
      <c r="E3627">
        <v>6050</v>
      </c>
      <c r="F3627" t="s">
        <v>36</v>
      </c>
      <c r="G3627">
        <v>13</v>
      </c>
      <c r="H3627" t="s">
        <v>35</v>
      </c>
      <c r="I3627">
        <v>7</v>
      </c>
      <c r="J3627" t="s">
        <v>39</v>
      </c>
    </row>
    <row r="3628" spans="1:10" x14ac:dyDescent="0.4">
      <c r="A3628">
        <v>20241129</v>
      </c>
      <c r="B3628">
        <v>8045</v>
      </c>
      <c r="C3628" t="s">
        <v>842</v>
      </c>
      <c r="D3628" t="s">
        <v>37</v>
      </c>
      <c r="E3628">
        <v>6050</v>
      </c>
      <c r="F3628" t="s">
        <v>36</v>
      </c>
      <c r="G3628">
        <v>13</v>
      </c>
      <c r="H3628" t="s">
        <v>35</v>
      </c>
      <c r="I3628" t="s">
        <v>34</v>
      </c>
      <c r="J3628" t="s">
        <v>34</v>
      </c>
    </row>
    <row r="3629" spans="1:10" x14ac:dyDescent="0.4">
      <c r="A3629">
        <v>20241129</v>
      </c>
      <c r="B3629">
        <v>8046</v>
      </c>
      <c r="C3629" t="s">
        <v>841</v>
      </c>
      <c r="D3629" t="s">
        <v>37</v>
      </c>
      <c r="E3629">
        <v>6050</v>
      </c>
      <c r="F3629" t="s">
        <v>36</v>
      </c>
      <c r="G3629">
        <v>13</v>
      </c>
      <c r="H3629" t="s">
        <v>35</v>
      </c>
      <c r="I3629" t="s">
        <v>34</v>
      </c>
      <c r="J3629" t="s">
        <v>34</v>
      </c>
    </row>
    <row r="3630" spans="1:10" x14ac:dyDescent="0.4">
      <c r="A3630">
        <v>20241129</v>
      </c>
      <c r="B3630">
        <v>8050</v>
      </c>
      <c r="C3630" t="s">
        <v>840</v>
      </c>
      <c r="D3630" t="s">
        <v>32</v>
      </c>
      <c r="E3630">
        <v>3750</v>
      </c>
      <c r="F3630" t="s">
        <v>816</v>
      </c>
      <c r="G3630">
        <v>9</v>
      </c>
      <c r="H3630" t="s">
        <v>94</v>
      </c>
      <c r="I3630">
        <v>6</v>
      </c>
      <c r="J3630" t="s">
        <v>29</v>
      </c>
    </row>
    <row r="3631" spans="1:10" x14ac:dyDescent="0.4">
      <c r="A3631">
        <v>20241129</v>
      </c>
      <c r="B3631">
        <v>8051</v>
      </c>
      <c r="C3631" t="s">
        <v>839</v>
      </c>
      <c r="D3631" t="s">
        <v>32</v>
      </c>
      <c r="E3631">
        <v>6050</v>
      </c>
      <c r="F3631" t="s">
        <v>36</v>
      </c>
      <c r="G3631">
        <v>13</v>
      </c>
      <c r="H3631" t="s">
        <v>35</v>
      </c>
      <c r="I3631">
        <v>6</v>
      </c>
      <c r="J3631" t="s">
        <v>29</v>
      </c>
    </row>
    <row r="3632" spans="1:10" x14ac:dyDescent="0.4">
      <c r="A3632">
        <v>20241129</v>
      </c>
      <c r="B3632">
        <v>8052</v>
      </c>
      <c r="C3632" t="s">
        <v>838</v>
      </c>
      <c r="D3632" t="s">
        <v>32</v>
      </c>
      <c r="E3632">
        <v>6050</v>
      </c>
      <c r="F3632" t="s">
        <v>36</v>
      </c>
      <c r="G3632">
        <v>13</v>
      </c>
      <c r="H3632" t="s">
        <v>35</v>
      </c>
      <c r="I3632">
        <v>7</v>
      </c>
      <c r="J3632" t="s">
        <v>39</v>
      </c>
    </row>
    <row r="3633" spans="1:10" x14ac:dyDescent="0.4">
      <c r="A3633">
        <v>20241129</v>
      </c>
      <c r="B3633">
        <v>8053</v>
      </c>
      <c r="C3633" t="s">
        <v>837</v>
      </c>
      <c r="D3633" t="s">
        <v>32</v>
      </c>
      <c r="E3633">
        <v>6050</v>
      </c>
      <c r="F3633" t="s">
        <v>36</v>
      </c>
      <c r="G3633">
        <v>13</v>
      </c>
      <c r="H3633" t="s">
        <v>35</v>
      </c>
      <c r="I3633">
        <v>2</v>
      </c>
      <c r="J3633" t="s">
        <v>114</v>
      </c>
    </row>
    <row r="3634" spans="1:10" x14ac:dyDescent="0.4">
      <c r="A3634">
        <v>20241129</v>
      </c>
      <c r="B3634">
        <v>8056</v>
      </c>
      <c r="C3634" t="s">
        <v>836</v>
      </c>
      <c r="D3634" t="s">
        <v>32</v>
      </c>
      <c r="E3634">
        <v>5250</v>
      </c>
      <c r="F3634" t="s">
        <v>50</v>
      </c>
      <c r="G3634">
        <v>10</v>
      </c>
      <c r="H3634" t="s">
        <v>49</v>
      </c>
      <c r="I3634">
        <v>4</v>
      </c>
      <c r="J3634" t="s">
        <v>44</v>
      </c>
    </row>
    <row r="3635" spans="1:10" x14ac:dyDescent="0.4">
      <c r="A3635">
        <v>20241129</v>
      </c>
      <c r="B3635">
        <v>8057</v>
      </c>
      <c r="C3635" t="s">
        <v>835</v>
      </c>
      <c r="D3635" t="s">
        <v>32</v>
      </c>
      <c r="E3635">
        <v>6050</v>
      </c>
      <c r="F3635" t="s">
        <v>36</v>
      </c>
      <c r="G3635">
        <v>13</v>
      </c>
      <c r="H3635" t="s">
        <v>35</v>
      </c>
      <c r="I3635">
        <v>6</v>
      </c>
      <c r="J3635" t="s">
        <v>29</v>
      </c>
    </row>
    <row r="3636" spans="1:10" x14ac:dyDescent="0.4">
      <c r="A3636">
        <v>20241129</v>
      </c>
      <c r="B3636">
        <v>8058</v>
      </c>
      <c r="C3636" t="s">
        <v>834</v>
      </c>
      <c r="D3636" t="s">
        <v>32</v>
      </c>
      <c r="E3636">
        <v>6050</v>
      </c>
      <c r="F3636" t="s">
        <v>36</v>
      </c>
      <c r="G3636">
        <v>13</v>
      </c>
      <c r="H3636" t="s">
        <v>35</v>
      </c>
      <c r="I3636">
        <v>1</v>
      </c>
      <c r="J3636" t="s">
        <v>48</v>
      </c>
    </row>
    <row r="3637" spans="1:10" x14ac:dyDescent="0.4">
      <c r="A3637">
        <v>20241129</v>
      </c>
      <c r="B3637">
        <v>8059</v>
      </c>
      <c r="C3637" t="s">
        <v>833</v>
      </c>
      <c r="D3637" t="s">
        <v>32</v>
      </c>
      <c r="E3637">
        <v>6050</v>
      </c>
      <c r="F3637" t="s">
        <v>36</v>
      </c>
      <c r="G3637">
        <v>13</v>
      </c>
      <c r="H3637" t="s">
        <v>35</v>
      </c>
      <c r="I3637">
        <v>7</v>
      </c>
      <c r="J3637" t="s">
        <v>39</v>
      </c>
    </row>
    <row r="3638" spans="1:10" x14ac:dyDescent="0.4">
      <c r="A3638">
        <v>20241129</v>
      </c>
      <c r="B3638">
        <v>8060</v>
      </c>
      <c r="C3638" t="s">
        <v>832</v>
      </c>
      <c r="D3638" t="s">
        <v>32</v>
      </c>
      <c r="E3638">
        <v>6050</v>
      </c>
      <c r="F3638" t="s">
        <v>36</v>
      </c>
      <c r="G3638">
        <v>13</v>
      </c>
      <c r="H3638" t="s">
        <v>35</v>
      </c>
      <c r="I3638">
        <v>4</v>
      </c>
      <c r="J3638" t="s">
        <v>44</v>
      </c>
    </row>
    <row r="3639" spans="1:10" x14ac:dyDescent="0.4">
      <c r="A3639">
        <v>20241129</v>
      </c>
      <c r="B3639">
        <v>8061</v>
      </c>
      <c r="C3639" t="s">
        <v>831</v>
      </c>
      <c r="D3639" t="s">
        <v>32</v>
      </c>
      <c r="E3639">
        <v>6050</v>
      </c>
      <c r="F3639" t="s">
        <v>36</v>
      </c>
      <c r="G3639">
        <v>13</v>
      </c>
      <c r="H3639" t="s">
        <v>35</v>
      </c>
      <c r="I3639">
        <v>7</v>
      </c>
      <c r="J3639" t="s">
        <v>39</v>
      </c>
    </row>
    <row r="3640" spans="1:10" x14ac:dyDescent="0.4">
      <c r="A3640">
        <v>20241129</v>
      </c>
      <c r="B3640">
        <v>8065</v>
      </c>
      <c r="C3640" t="s">
        <v>830</v>
      </c>
      <c r="D3640" t="s">
        <v>32</v>
      </c>
      <c r="E3640">
        <v>6050</v>
      </c>
      <c r="F3640" t="s">
        <v>36</v>
      </c>
      <c r="G3640">
        <v>13</v>
      </c>
      <c r="H3640" t="s">
        <v>35</v>
      </c>
      <c r="I3640">
        <v>7</v>
      </c>
      <c r="J3640" t="s">
        <v>39</v>
      </c>
    </row>
    <row r="3641" spans="1:10" x14ac:dyDescent="0.4">
      <c r="A3641">
        <v>20241129</v>
      </c>
      <c r="B3641">
        <v>8066</v>
      </c>
      <c r="C3641" t="s">
        <v>829</v>
      </c>
      <c r="D3641" t="s">
        <v>37</v>
      </c>
      <c r="E3641">
        <v>6050</v>
      </c>
      <c r="F3641" t="s">
        <v>36</v>
      </c>
      <c r="G3641">
        <v>13</v>
      </c>
      <c r="H3641" t="s">
        <v>35</v>
      </c>
      <c r="I3641" t="s">
        <v>34</v>
      </c>
      <c r="J3641" t="s">
        <v>34</v>
      </c>
    </row>
    <row r="3642" spans="1:10" x14ac:dyDescent="0.4">
      <c r="A3642">
        <v>20241129</v>
      </c>
      <c r="B3642">
        <v>8070</v>
      </c>
      <c r="C3642" t="s">
        <v>828</v>
      </c>
      <c r="D3642" t="s">
        <v>32</v>
      </c>
      <c r="E3642">
        <v>6050</v>
      </c>
      <c r="F3642" t="s">
        <v>36</v>
      </c>
      <c r="G3642">
        <v>13</v>
      </c>
      <c r="H3642" t="s">
        <v>35</v>
      </c>
      <c r="I3642">
        <v>7</v>
      </c>
      <c r="J3642" t="s">
        <v>39</v>
      </c>
    </row>
    <row r="3643" spans="1:10" x14ac:dyDescent="0.4">
      <c r="A3643">
        <v>20241129</v>
      </c>
      <c r="B3643">
        <v>8072</v>
      </c>
      <c r="C3643" t="s">
        <v>827</v>
      </c>
      <c r="D3643" t="s">
        <v>37</v>
      </c>
      <c r="E3643">
        <v>6050</v>
      </c>
      <c r="F3643" t="s">
        <v>36</v>
      </c>
      <c r="G3643">
        <v>13</v>
      </c>
      <c r="H3643" t="s">
        <v>35</v>
      </c>
      <c r="I3643" t="s">
        <v>34</v>
      </c>
      <c r="J3643" t="s">
        <v>34</v>
      </c>
    </row>
    <row r="3644" spans="1:10" x14ac:dyDescent="0.4">
      <c r="A3644">
        <v>20241129</v>
      </c>
      <c r="B3644">
        <v>8074</v>
      </c>
      <c r="C3644" t="s">
        <v>826</v>
      </c>
      <c r="D3644" t="s">
        <v>32</v>
      </c>
      <c r="E3644">
        <v>6050</v>
      </c>
      <c r="F3644" t="s">
        <v>36</v>
      </c>
      <c r="G3644">
        <v>13</v>
      </c>
      <c r="H3644" t="s">
        <v>35</v>
      </c>
      <c r="I3644">
        <v>6</v>
      </c>
      <c r="J3644" t="s">
        <v>29</v>
      </c>
    </row>
    <row r="3645" spans="1:10" x14ac:dyDescent="0.4">
      <c r="A3645">
        <v>20241129</v>
      </c>
      <c r="B3645">
        <v>8075</v>
      </c>
      <c r="C3645" t="s">
        <v>825</v>
      </c>
      <c r="D3645" t="s">
        <v>32</v>
      </c>
      <c r="E3645">
        <v>6050</v>
      </c>
      <c r="F3645" t="s">
        <v>36</v>
      </c>
      <c r="G3645">
        <v>13</v>
      </c>
      <c r="H3645" t="s">
        <v>35</v>
      </c>
      <c r="I3645">
        <v>7</v>
      </c>
      <c r="J3645" t="s">
        <v>39</v>
      </c>
    </row>
    <row r="3646" spans="1:10" x14ac:dyDescent="0.4">
      <c r="A3646">
        <v>20241129</v>
      </c>
      <c r="B3646">
        <v>8076</v>
      </c>
      <c r="C3646" t="s">
        <v>824</v>
      </c>
      <c r="D3646" t="s">
        <v>37</v>
      </c>
      <c r="E3646">
        <v>6050</v>
      </c>
      <c r="F3646" t="s">
        <v>36</v>
      </c>
      <c r="G3646">
        <v>13</v>
      </c>
      <c r="H3646" t="s">
        <v>35</v>
      </c>
      <c r="I3646" t="s">
        <v>34</v>
      </c>
      <c r="J3646" t="s">
        <v>34</v>
      </c>
    </row>
    <row r="3647" spans="1:10" x14ac:dyDescent="0.4">
      <c r="A3647">
        <v>20241129</v>
      </c>
      <c r="B3647">
        <v>8077</v>
      </c>
      <c r="C3647" t="s">
        <v>823</v>
      </c>
      <c r="D3647" t="s">
        <v>37</v>
      </c>
      <c r="E3647">
        <v>6050</v>
      </c>
      <c r="F3647" t="s">
        <v>36</v>
      </c>
      <c r="G3647">
        <v>13</v>
      </c>
      <c r="H3647" t="s">
        <v>35</v>
      </c>
      <c r="I3647">
        <v>7</v>
      </c>
      <c r="J3647" t="s">
        <v>39</v>
      </c>
    </row>
    <row r="3648" spans="1:10" x14ac:dyDescent="0.4">
      <c r="A3648">
        <v>20241129</v>
      </c>
      <c r="B3648">
        <v>8078</v>
      </c>
      <c r="C3648" t="s">
        <v>822</v>
      </c>
      <c r="D3648" t="s">
        <v>32</v>
      </c>
      <c r="E3648">
        <v>6050</v>
      </c>
      <c r="F3648" t="s">
        <v>36</v>
      </c>
      <c r="G3648">
        <v>13</v>
      </c>
      <c r="H3648" t="s">
        <v>35</v>
      </c>
      <c r="I3648">
        <v>6</v>
      </c>
      <c r="J3648" t="s">
        <v>29</v>
      </c>
    </row>
    <row r="3649" spans="1:10" x14ac:dyDescent="0.4">
      <c r="A3649">
        <v>20241129</v>
      </c>
      <c r="B3649">
        <v>8079</v>
      </c>
      <c r="C3649" t="s">
        <v>821</v>
      </c>
      <c r="D3649" t="s">
        <v>32</v>
      </c>
      <c r="E3649">
        <v>6050</v>
      </c>
      <c r="F3649" t="s">
        <v>36</v>
      </c>
      <c r="G3649">
        <v>13</v>
      </c>
      <c r="H3649" t="s">
        <v>35</v>
      </c>
      <c r="I3649">
        <v>6</v>
      </c>
      <c r="J3649" t="s">
        <v>29</v>
      </c>
    </row>
    <row r="3650" spans="1:10" x14ac:dyDescent="0.4">
      <c r="A3650">
        <v>20241129</v>
      </c>
      <c r="B3650">
        <v>8081</v>
      </c>
      <c r="C3650" t="s">
        <v>820</v>
      </c>
      <c r="D3650" t="s">
        <v>32</v>
      </c>
      <c r="E3650">
        <v>6050</v>
      </c>
      <c r="F3650" t="s">
        <v>36</v>
      </c>
      <c r="G3650">
        <v>13</v>
      </c>
      <c r="H3650" t="s">
        <v>35</v>
      </c>
      <c r="I3650">
        <v>7</v>
      </c>
      <c r="J3650" t="s">
        <v>39</v>
      </c>
    </row>
    <row r="3651" spans="1:10" x14ac:dyDescent="0.4">
      <c r="A3651">
        <v>20241129</v>
      </c>
      <c r="B3651">
        <v>8084</v>
      </c>
      <c r="C3651" t="s">
        <v>819</v>
      </c>
      <c r="D3651" t="s">
        <v>32</v>
      </c>
      <c r="E3651">
        <v>6050</v>
      </c>
      <c r="F3651" t="s">
        <v>36</v>
      </c>
      <c r="G3651">
        <v>13</v>
      </c>
      <c r="H3651" t="s">
        <v>35</v>
      </c>
      <c r="I3651">
        <v>7</v>
      </c>
      <c r="J3651" t="s">
        <v>39</v>
      </c>
    </row>
    <row r="3652" spans="1:10" x14ac:dyDescent="0.4">
      <c r="A3652">
        <v>20241129</v>
      </c>
      <c r="B3652">
        <v>8085</v>
      </c>
      <c r="C3652" t="s">
        <v>818</v>
      </c>
      <c r="D3652" t="s">
        <v>37</v>
      </c>
      <c r="E3652">
        <v>6050</v>
      </c>
      <c r="F3652" t="s">
        <v>36</v>
      </c>
      <c r="G3652">
        <v>13</v>
      </c>
      <c r="H3652" t="s">
        <v>35</v>
      </c>
      <c r="I3652" t="s">
        <v>34</v>
      </c>
      <c r="J3652" t="s">
        <v>34</v>
      </c>
    </row>
    <row r="3653" spans="1:10" x14ac:dyDescent="0.4">
      <c r="A3653">
        <v>20241129</v>
      </c>
      <c r="B3653">
        <v>8086</v>
      </c>
      <c r="C3653" t="s">
        <v>817</v>
      </c>
      <c r="D3653" t="s">
        <v>32</v>
      </c>
      <c r="E3653">
        <v>3750</v>
      </c>
      <c r="F3653" t="s">
        <v>816</v>
      </c>
      <c r="G3653">
        <v>9</v>
      </c>
      <c r="H3653" t="s">
        <v>94</v>
      </c>
      <c r="I3653">
        <v>4</v>
      </c>
      <c r="J3653" t="s">
        <v>44</v>
      </c>
    </row>
    <row r="3654" spans="1:10" x14ac:dyDescent="0.4">
      <c r="A3654">
        <v>20241129</v>
      </c>
      <c r="B3654">
        <v>8088</v>
      </c>
      <c r="C3654" t="s">
        <v>815</v>
      </c>
      <c r="D3654" t="s">
        <v>32</v>
      </c>
      <c r="E3654">
        <v>6050</v>
      </c>
      <c r="F3654" t="s">
        <v>36</v>
      </c>
      <c r="G3654">
        <v>13</v>
      </c>
      <c r="H3654" t="s">
        <v>35</v>
      </c>
      <c r="I3654">
        <v>4</v>
      </c>
      <c r="J3654" t="s">
        <v>44</v>
      </c>
    </row>
    <row r="3655" spans="1:10" x14ac:dyDescent="0.4">
      <c r="A3655">
        <v>20241129</v>
      </c>
      <c r="B3655">
        <v>8089</v>
      </c>
      <c r="C3655" t="s">
        <v>814</v>
      </c>
      <c r="D3655" t="s">
        <v>37</v>
      </c>
      <c r="E3655">
        <v>6050</v>
      </c>
      <c r="F3655" t="s">
        <v>36</v>
      </c>
      <c r="G3655">
        <v>13</v>
      </c>
      <c r="H3655" t="s">
        <v>35</v>
      </c>
      <c r="I3655">
        <v>7</v>
      </c>
      <c r="J3655" t="s">
        <v>39</v>
      </c>
    </row>
    <row r="3656" spans="1:10" x14ac:dyDescent="0.4">
      <c r="A3656">
        <v>20241129</v>
      </c>
      <c r="B3656">
        <v>8091</v>
      </c>
      <c r="C3656" t="s">
        <v>813</v>
      </c>
      <c r="D3656" t="s">
        <v>32</v>
      </c>
      <c r="E3656">
        <v>6050</v>
      </c>
      <c r="F3656" t="s">
        <v>36</v>
      </c>
      <c r="G3656">
        <v>13</v>
      </c>
      <c r="H3656" t="s">
        <v>35</v>
      </c>
      <c r="I3656">
        <v>7</v>
      </c>
      <c r="J3656" t="s">
        <v>39</v>
      </c>
    </row>
    <row r="3657" spans="1:10" x14ac:dyDescent="0.4">
      <c r="A3657">
        <v>20241129</v>
      </c>
      <c r="B3657">
        <v>8093</v>
      </c>
      <c r="C3657" t="s">
        <v>812</v>
      </c>
      <c r="D3657" t="s">
        <v>32</v>
      </c>
      <c r="E3657">
        <v>6050</v>
      </c>
      <c r="F3657" t="s">
        <v>36</v>
      </c>
      <c r="G3657">
        <v>13</v>
      </c>
      <c r="H3657" t="s">
        <v>35</v>
      </c>
      <c r="I3657">
        <v>7</v>
      </c>
      <c r="J3657" t="s">
        <v>39</v>
      </c>
    </row>
    <row r="3658" spans="1:10" x14ac:dyDescent="0.4">
      <c r="A3658">
        <v>20241129</v>
      </c>
      <c r="B3658">
        <v>8095</v>
      </c>
      <c r="C3658" t="s">
        <v>811</v>
      </c>
      <c r="D3658" t="s">
        <v>32</v>
      </c>
      <c r="E3658">
        <v>6050</v>
      </c>
      <c r="F3658" t="s">
        <v>36</v>
      </c>
      <c r="G3658">
        <v>13</v>
      </c>
      <c r="H3658" t="s">
        <v>35</v>
      </c>
      <c r="I3658">
        <v>7</v>
      </c>
      <c r="J3658" t="s">
        <v>39</v>
      </c>
    </row>
    <row r="3659" spans="1:10" x14ac:dyDescent="0.4">
      <c r="A3659">
        <v>20241129</v>
      </c>
      <c r="B3659">
        <v>8097</v>
      </c>
      <c r="C3659" t="s">
        <v>810</v>
      </c>
      <c r="D3659" t="s">
        <v>32</v>
      </c>
      <c r="E3659">
        <v>6050</v>
      </c>
      <c r="F3659" t="s">
        <v>36</v>
      </c>
      <c r="G3659">
        <v>13</v>
      </c>
      <c r="H3659" t="s">
        <v>35</v>
      </c>
      <c r="I3659">
        <v>6</v>
      </c>
      <c r="J3659" t="s">
        <v>29</v>
      </c>
    </row>
    <row r="3660" spans="1:10" x14ac:dyDescent="0.4">
      <c r="A3660">
        <v>20241129</v>
      </c>
      <c r="B3660">
        <v>8098</v>
      </c>
      <c r="C3660" t="s">
        <v>809</v>
      </c>
      <c r="D3660" t="s">
        <v>32</v>
      </c>
      <c r="E3660">
        <v>6050</v>
      </c>
      <c r="F3660" t="s">
        <v>36</v>
      </c>
      <c r="G3660">
        <v>13</v>
      </c>
      <c r="H3660" t="s">
        <v>35</v>
      </c>
      <c r="I3660">
        <v>6</v>
      </c>
      <c r="J3660" t="s">
        <v>29</v>
      </c>
    </row>
    <row r="3661" spans="1:10" x14ac:dyDescent="0.4">
      <c r="A3661">
        <v>20241129</v>
      </c>
      <c r="B3661">
        <v>8101</v>
      </c>
      <c r="C3661" t="s">
        <v>808</v>
      </c>
      <c r="D3661" t="s">
        <v>32</v>
      </c>
      <c r="E3661">
        <v>6050</v>
      </c>
      <c r="F3661" t="s">
        <v>36</v>
      </c>
      <c r="G3661">
        <v>13</v>
      </c>
      <c r="H3661" t="s">
        <v>35</v>
      </c>
      <c r="I3661">
        <v>7</v>
      </c>
      <c r="J3661" t="s">
        <v>39</v>
      </c>
    </row>
    <row r="3662" spans="1:10" x14ac:dyDescent="0.4">
      <c r="A3662">
        <v>20241129</v>
      </c>
      <c r="B3662">
        <v>8103</v>
      </c>
      <c r="C3662" t="s">
        <v>807</v>
      </c>
      <c r="D3662" t="s">
        <v>32</v>
      </c>
      <c r="E3662">
        <v>6050</v>
      </c>
      <c r="F3662" t="s">
        <v>36</v>
      </c>
      <c r="G3662">
        <v>13</v>
      </c>
      <c r="H3662" t="s">
        <v>35</v>
      </c>
      <c r="I3662">
        <v>7</v>
      </c>
      <c r="J3662" t="s">
        <v>39</v>
      </c>
    </row>
    <row r="3663" spans="1:10" x14ac:dyDescent="0.4">
      <c r="A3663">
        <v>20241129</v>
      </c>
      <c r="B3663">
        <v>8104</v>
      </c>
      <c r="C3663" t="s">
        <v>806</v>
      </c>
      <c r="D3663" t="s">
        <v>37</v>
      </c>
      <c r="E3663">
        <v>6050</v>
      </c>
      <c r="F3663" t="s">
        <v>36</v>
      </c>
      <c r="G3663">
        <v>13</v>
      </c>
      <c r="H3663" t="s">
        <v>35</v>
      </c>
      <c r="I3663">
        <v>7</v>
      </c>
      <c r="J3663" t="s">
        <v>39</v>
      </c>
    </row>
    <row r="3664" spans="1:10" x14ac:dyDescent="0.4">
      <c r="A3664">
        <v>20241129</v>
      </c>
      <c r="B3664">
        <v>8105</v>
      </c>
      <c r="C3664" t="s">
        <v>805</v>
      </c>
      <c r="D3664" t="s">
        <v>37</v>
      </c>
      <c r="E3664">
        <v>6050</v>
      </c>
      <c r="F3664" t="s">
        <v>36</v>
      </c>
      <c r="G3664">
        <v>13</v>
      </c>
      <c r="H3664" t="s">
        <v>35</v>
      </c>
      <c r="I3664" t="s">
        <v>34</v>
      </c>
      <c r="J3664" t="s">
        <v>34</v>
      </c>
    </row>
    <row r="3665" spans="1:10" x14ac:dyDescent="0.4">
      <c r="A3665">
        <v>20241129</v>
      </c>
      <c r="B3665">
        <v>8107</v>
      </c>
      <c r="C3665" t="s">
        <v>804</v>
      </c>
      <c r="D3665" t="s">
        <v>37</v>
      </c>
      <c r="E3665">
        <v>3100</v>
      </c>
      <c r="F3665" t="s">
        <v>780</v>
      </c>
      <c r="G3665">
        <v>4</v>
      </c>
      <c r="H3665" t="s">
        <v>111</v>
      </c>
      <c r="I3665">
        <v>7</v>
      </c>
      <c r="J3665" t="s">
        <v>39</v>
      </c>
    </row>
    <row r="3666" spans="1:10" x14ac:dyDescent="0.4">
      <c r="A3666">
        <v>20241129</v>
      </c>
      <c r="B3666">
        <v>8111</v>
      </c>
      <c r="C3666" t="s">
        <v>803</v>
      </c>
      <c r="D3666" t="s">
        <v>32</v>
      </c>
      <c r="E3666">
        <v>3100</v>
      </c>
      <c r="F3666" t="s">
        <v>780</v>
      </c>
      <c r="G3666">
        <v>4</v>
      </c>
      <c r="H3666" t="s">
        <v>111</v>
      </c>
      <c r="I3666">
        <v>4</v>
      </c>
      <c r="J3666" t="s">
        <v>44</v>
      </c>
    </row>
    <row r="3667" spans="1:10" x14ac:dyDescent="0.4">
      <c r="A3667">
        <v>20241129</v>
      </c>
      <c r="B3667">
        <v>8113</v>
      </c>
      <c r="C3667" t="s">
        <v>802</v>
      </c>
      <c r="D3667" t="s">
        <v>32</v>
      </c>
      <c r="E3667">
        <v>3200</v>
      </c>
      <c r="F3667" t="s">
        <v>112</v>
      </c>
      <c r="G3667">
        <v>4</v>
      </c>
      <c r="H3667" t="s">
        <v>111</v>
      </c>
      <c r="I3667">
        <v>2</v>
      </c>
      <c r="J3667" t="s">
        <v>114</v>
      </c>
    </row>
    <row r="3668" spans="1:10" x14ac:dyDescent="0.4">
      <c r="A3668">
        <v>20241129</v>
      </c>
      <c r="B3668">
        <v>8114</v>
      </c>
      <c r="C3668" t="s">
        <v>801</v>
      </c>
      <c r="D3668" t="s">
        <v>32</v>
      </c>
      <c r="E3668">
        <v>3100</v>
      </c>
      <c r="F3668" t="s">
        <v>780</v>
      </c>
      <c r="G3668">
        <v>4</v>
      </c>
      <c r="H3668" t="s">
        <v>111</v>
      </c>
      <c r="I3668">
        <v>6</v>
      </c>
      <c r="J3668" t="s">
        <v>29</v>
      </c>
    </row>
    <row r="3669" spans="1:10" x14ac:dyDescent="0.4">
      <c r="A3669">
        <v>20241129</v>
      </c>
      <c r="B3669">
        <v>8115</v>
      </c>
      <c r="C3669" t="s">
        <v>800</v>
      </c>
      <c r="D3669" t="s">
        <v>37</v>
      </c>
      <c r="E3669">
        <v>6050</v>
      </c>
      <c r="F3669" t="s">
        <v>36</v>
      </c>
      <c r="G3669">
        <v>13</v>
      </c>
      <c r="H3669" t="s">
        <v>35</v>
      </c>
      <c r="I3669" t="s">
        <v>34</v>
      </c>
      <c r="J3669" t="s">
        <v>34</v>
      </c>
    </row>
    <row r="3670" spans="1:10" x14ac:dyDescent="0.4">
      <c r="A3670">
        <v>20241129</v>
      </c>
      <c r="B3670">
        <v>8117</v>
      </c>
      <c r="C3670" t="s">
        <v>799</v>
      </c>
      <c r="D3670" t="s">
        <v>37</v>
      </c>
      <c r="E3670">
        <v>6050</v>
      </c>
      <c r="F3670" t="s">
        <v>36</v>
      </c>
      <c r="G3670">
        <v>13</v>
      </c>
      <c r="H3670" t="s">
        <v>35</v>
      </c>
      <c r="I3670" t="s">
        <v>34</v>
      </c>
      <c r="J3670" t="s">
        <v>34</v>
      </c>
    </row>
    <row r="3671" spans="1:10" x14ac:dyDescent="0.4">
      <c r="A3671">
        <v>20241129</v>
      </c>
      <c r="B3671">
        <v>8118</v>
      </c>
      <c r="C3671" t="s">
        <v>798</v>
      </c>
      <c r="D3671" t="s">
        <v>37</v>
      </c>
      <c r="E3671">
        <v>3100</v>
      </c>
      <c r="F3671" t="s">
        <v>780</v>
      </c>
      <c r="G3671">
        <v>4</v>
      </c>
      <c r="H3671" t="s">
        <v>111</v>
      </c>
      <c r="I3671">
        <v>7</v>
      </c>
      <c r="J3671" t="s">
        <v>39</v>
      </c>
    </row>
    <row r="3672" spans="1:10" x14ac:dyDescent="0.4">
      <c r="A3672">
        <v>20241129</v>
      </c>
      <c r="B3672">
        <v>8119</v>
      </c>
      <c r="C3672" t="s">
        <v>797</v>
      </c>
      <c r="D3672" t="s">
        <v>37</v>
      </c>
      <c r="E3672">
        <v>6050</v>
      </c>
      <c r="F3672" t="s">
        <v>36</v>
      </c>
      <c r="G3672">
        <v>13</v>
      </c>
      <c r="H3672" t="s">
        <v>35</v>
      </c>
      <c r="I3672" t="s">
        <v>34</v>
      </c>
      <c r="J3672" t="s">
        <v>34</v>
      </c>
    </row>
    <row r="3673" spans="1:10" x14ac:dyDescent="0.4">
      <c r="A3673">
        <v>20241129</v>
      </c>
      <c r="B3673">
        <v>8123</v>
      </c>
      <c r="C3673" t="s">
        <v>796</v>
      </c>
      <c r="D3673" t="s">
        <v>37</v>
      </c>
      <c r="E3673">
        <v>6050</v>
      </c>
      <c r="F3673" t="s">
        <v>36</v>
      </c>
      <c r="G3673">
        <v>13</v>
      </c>
      <c r="H3673" t="s">
        <v>35</v>
      </c>
      <c r="I3673" t="s">
        <v>34</v>
      </c>
      <c r="J3673" t="s">
        <v>34</v>
      </c>
    </row>
    <row r="3674" spans="1:10" x14ac:dyDescent="0.4">
      <c r="A3674">
        <v>20241129</v>
      </c>
      <c r="B3674">
        <v>8125</v>
      </c>
      <c r="C3674" t="s">
        <v>795</v>
      </c>
      <c r="D3674" t="s">
        <v>32</v>
      </c>
      <c r="E3674">
        <v>6050</v>
      </c>
      <c r="F3674" t="s">
        <v>36</v>
      </c>
      <c r="G3674">
        <v>13</v>
      </c>
      <c r="H3674" t="s">
        <v>35</v>
      </c>
      <c r="I3674">
        <v>7</v>
      </c>
      <c r="J3674" t="s">
        <v>39</v>
      </c>
    </row>
    <row r="3675" spans="1:10" x14ac:dyDescent="0.4">
      <c r="A3675">
        <v>20241129</v>
      </c>
      <c r="B3675">
        <v>8127</v>
      </c>
      <c r="C3675" t="s">
        <v>794</v>
      </c>
      <c r="D3675" t="s">
        <v>37</v>
      </c>
      <c r="E3675">
        <v>3100</v>
      </c>
      <c r="F3675" t="s">
        <v>780</v>
      </c>
      <c r="G3675">
        <v>4</v>
      </c>
      <c r="H3675" t="s">
        <v>111</v>
      </c>
      <c r="I3675">
        <v>7</v>
      </c>
      <c r="J3675" t="s">
        <v>39</v>
      </c>
    </row>
    <row r="3676" spans="1:10" x14ac:dyDescent="0.4">
      <c r="A3676">
        <v>20241129</v>
      </c>
      <c r="B3676">
        <v>8129</v>
      </c>
      <c r="C3676" t="s">
        <v>793</v>
      </c>
      <c r="D3676" t="s">
        <v>32</v>
      </c>
      <c r="E3676">
        <v>6050</v>
      </c>
      <c r="F3676" t="s">
        <v>36</v>
      </c>
      <c r="G3676">
        <v>13</v>
      </c>
      <c r="H3676" t="s">
        <v>35</v>
      </c>
      <c r="I3676">
        <v>4</v>
      </c>
      <c r="J3676" t="s">
        <v>44</v>
      </c>
    </row>
    <row r="3677" spans="1:10" x14ac:dyDescent="0.4">
      <c r="A3677">
        <v>20241129</v>
      </c>
      <c r="B3677">
        <v>8130</v>
      </c>
      <c r="C3677" t="s">
        <v>792</v>
      </c>
      <c r="D3677" t="s">
        <v>32</v>
      </c>
      <c r="E3677">
        <v>6050</v>
      </c>
      <c r="F3677" t="s">
        <v>36</v>
      </c>
      <c r="G3677">
        <v>13</v>
      </c>
      <c r="H3677" t="s">
        <v>35</v>
      </c>
      <c r="I3677">
        <v>6</v>
      </c>
      <c r="J3677" t="s">
        <v>29</v>
      </c>
    </row>
    <row r="3678" spans="1:10" x14ac:dyDescent="0.4">
      <c r="A3678">
        <v>20241129</v>
      </c>
      <c r="B3678">
        <v>8131</v>
      </c>
      <c r="C3678" t="s">
        <v>791</v>
      </c>
      <c r="D3678" t="s">
        <v>37</v>
      </c>
      <c r="E3678">
        <v>6050</v>
      </c>
      <c r="F3678" t="s">
        <v>36</v>
      </c>
      <c r="G3678">
        <v>13</v>
      </c>
      <c r="H3678" t="s">
        <v>35</v>
      </c>
      <c r="I3678">
        <v>7</v>
      </c>
      <c r="J3678" t="s">
        <v>39</v>
      </c>
    </row>
    <row r="3679" spans="1:10" x14ac:dyDescent="0.4">
      <c r="A3679">
        <v>20241129</v>
      </c>
      <c r="B3679">
        <v>8132</v>
      </c>
      <c r="C3679" t="s">
        <v>790</v>
      </c>
      <c r="D3679" t="s">
        <v>32</v>
      </c>
      <c r="E3679">
        <v>6050</v>
      </c>
      <c r="F3679" t="s">
        <v>36</v>
      </c>
      <c r="G3679">
        <v>13</v>
      </c>
      <c r="H3679" t="s">
        <v>35</v>
      </c>
      <c r="I3679">
        <v>7</v>
      </c>
      <c r="J3679" t="s">
        <v>39</v>
      </c>
    </row>
    <row r="3680" spans="1:10" x14ac:dyDescent="0.4">
      <c r="A3680">
        <v>20241129</v>
      </c>
      <c r="B3680">
        <v>8133</v>
      </c>
      <c r="C3680" t="s">
        <v>789</v>
      </c>
      <c r="D3680" t="s">
        <v>32</v>
      </c>
      <c r="E3680">
        <v>6050</v>
      </c>
      <c r="F3680" t="s">
        <v>36</v>
      </c>
      <c r="G3680">
        <v>13</v>
      </c>
      <c r="H3680" t="s">
        <v>35</v>
      </c>
      <c r="I3680">
        <v>6</v>
      </c>
      <c r="J3680" t="s">
        <v>29</v>
      </c>
    </row>
    <row r="3681" spans="1:10" x14ac:dyDescent="0.4">
      <c r="A3681">
        <v>20241129</v>
      </c>
      <c r="B3681">
        <v>8135</v>
      </c>
      <c r="C3681" t="s">
        <v>788</v>
      </c>
      <c r="D3681" t="s">
        <v>37</v>
      </c>
      <c r="E3681">
        <v>6050</v>
      </c>
      <c r="F3681" t="s">
        <v>36</v>
      </c>
      <c r="G3681">
        <v>13</v>
      </c>
      <c r="H3681" t="s">
        <v>35</v>
      </c>
      <c r="I3681" t="s">
        <v>34</v>
      </c>
      <c r="J3681" t="s">
        <v>34</v>
      </c>
    </row>
    <row r="3682" spans="1:10" x14ac:dyDescent="0.4">
      <c r="A3682">
        <v>20241129</v>
      </c>
      <c r="B3682">
        <v>8136</v>
      </c>
      <c r="C3682" t="s">
        <v>787</v>
      </c>
      <c r="D3682" t="s">
        <v>32</v>
      </c>
      <c r="E3682">
        <v>6050</v>
      </c>
      <c r="F3682" t="s">
        <v>36</v>
      </c>
      <c r="G3682">
        <v>13</v>
      </c>
      <c r="H3682" t="s">
        <v>35</v>
      </c>
      <c r="I3682">
        <v>4</v>
      </c>
      <c r="J3682" t="s">
        <v>44</v>
      </c>
    </row>
    <row r="3683" spans="1:10" x14ac:dyDescent="0.4">
      <c r="A3683">
        <v>20241129</v>
      </c>
      <c r="B3683">
        <v>8137</v>
      </c>
      <c r="C3683" t="s">
        <v>786</v>
      </c>
      <c r="D3683" t="s">
        <v>32</v>
      </c>
      <c r="E3683">
        <v>6050</v>
      </c>
      <c r="F3683" t="s">
        <v>36</v>
      </c>
      <c r="G3683">
        <v>13</v>
      </c>
      <c r="H3683" t="s">
        <v>35</v>
      </c>
      <c r="I3683">
        <v>7</v>
      </c>
      <c r="J3683" t="s">
        <v>39</v>
      </c>
    </row>
    <row r="3684" spans="1:10" x14ac:dyDescent="0.4">
      <c r="A3684">
        <v>20241129</v>
      </c>
      <c r="B3684">
        <v>8138</v>
      </c>
      <c r="C3684" t="s">
        <v>785</v>
      </c>
      <c r="D3684" t="s">
        <v>37</v>
      </c>
      <c r="E3684">
        <v>6050</v>
      </c>
      <c r="F3684" t="s">
        <v>36</v>
      </c>
      <c r="G3684">
        <v>13</v>
      </c>
      <c r="H3684" t="s">
        <v>35</v>
      </c>
      <c r="I3684" t="s">
        <v>34</v>
      </c>
      <c r="J3684" t="s">
        <v>34</v>
      </c>
    </row>
    <row r="3685" spans="1:10" x14ac:dyDescent="0.4">
      <c r="A3685">
        <v>20241129</v>
      </c>
      <c r="B3685">
        <v>8139</v>
      </c>
      <c r="C3685" t="s">
        <v>784</v>
      </c>
      <c r="D3685" t="s">
        <v>37</v>
      </c>
      <c r="E3685">
        <v>6050</v>
      </c>
      <c r="F3685" t="s">
        <v>36</v>
      </c>
      <c r="G3685">
        <v>13</v>
      </c>
      <c r="H3685" t="s">
        <v>35</v>
      </c>
      <c r="I3685" t="s">
        <v>34</v>
      </c>
      <c r="J3685" t="s">
        <v>34</v>
      </c>
    </row>
    <row r="3686" spans="1:10" x14ac:dyDescent="0.4">
      <c r="A3686">
        <v>20241129</v>
      </c>
      <c r="B3686">
        <v>8141</v>
      </c>
      <c r="C3686" t="s">
        <v>783</v>
      </c>
      <c r="D3686" t="s">
        <v>32</v>
      </c>
      <c r="E3686">
        <v>6050</v>
      </c>
      <c r="F3686" t="s">
        <v>36</v>
      </c>
      <c r="G3686">
        <v>13</v>
      </c>
      <c r="H3686" t="s">
        <v>35</v>
      </c>
      <c r="I3686">
        <v>7</v>
      </c>
      <c r="J3686" t="s">
        <v>39</v>
      </c>
    </row>
    <row r="3687" spans="1:10" x14ac:dyDescent="0.4">
      <c r="A3687">
        <v>20241129</v>
      </c>
      <c r="B3687">
        <v>8142</v>
      </c>
      <c r="C3687" t="s">
        <v>782</v>
      </c>
      <c r="D3687" t="s">
        <v>32</v>
      </c>
      <c r="E3687">
        <v>6050</v>
      </c>
      <c r="F3687" t="s">
        <v>36</v>
      </c>
      <c r="G3687">
        <v>13</v>
      </c>
      <c r="H3687" t="s">
        <v>35</v>
      </c>
      <c r="I3687">
        <v>7</v>
      </c>
      <c r="J3687" t="s">
        <v>39</v>
      </c>
    </row>
    <row r="3688" spans="1:10" x14ac:dyDescent="0.4">
      <c r="A3688">
        <v>20241129</v>
      </c>
      <c r="B3688">
        <v>8143</v>
      </c>
      <c r="C3688" t="s">
        <v>781</v>
      </c>
      <c r="D3688" t="s">
        <v>37</v>
      </c>
      <c r="E3688">
        <v>3100</v>
      </c>
      <c r="F3688" t="s">
        <v>780</v>
      </c>
      <c r="G3688">
        <v>4</v>
      </c>
      <c r="H3688" t="s">
        <v>111</v>
      </c>
      <c r="I3688" t="s">
        <v>34</v>
      </c>
      <c r="J3688" t="s">
        <v>34</v>
      </c>
    </row>
    <row r="3689" spans="1:10" x14ac:dyDescent="0.4">
      <c r="A3689">
        <v>20241129</v>
      </c>
      <c r="B3689">
        <v>8144</v>
      </c>
      <c r="C3689" t="s">
        <v>779</v>
      </c>
      <c r="D3689" t="s">
        <v>37</v>
      </c>
      <c r="E3689">
        <v>6050</v>
      </c>
      <c r="F3689" t="s">
        <v>36</v>
      </c>
      <c r="G3689">
        <v>13</v>
      </c>
      <c r="H3689" t="s">
        <v>35</v>
      </c>
      <c r="I3689" t="s">
        <v>34</v>
      </c>
      <c r="J3689" t="s">
        <v>34</v>
      </c>
    </row>
    <row r="3690" spans="1:10" x14ac:dyDescent="0.4">
      <c r="A3690">
        <v>20241129</v>
      </c>
      <c r="B3690">
        <v>8147</v>
      </c>
      <c r="C3690" t="s">
        <v>778</v>
      </c>
      <c r="D3690" t="s">
        <v>37</v>
      </c>
      <c r="E3690">
        <v>6050</v>
      </c>
      <c r="F3690" t="s">
        <v>36</v>
      </c>
      <c r="G3690">
        <v>13</v>
      </c>
      <c r="H3690" t="s">
        <v>35</v>
      </c>
      <c r="I3690" t="s">
        <v>34</v>
      </c>
      <c r="J3690" t="s">
        <v>34</v>
      </c>
    </row>
    <row r="3691" spans="1:10" x14ac:dyDescent="0.4">
      <c r="A3691">
        <v>20241129</v>
      </c>
      <c r="B3691">
        <v>8150</v>
      </c>
      <c r="C3691" t="s">
        <v>777</v>
      </c>
      <c r="D3691" t="s">
        <v>32</v>
      </c>
      <c r="E3691">
        <v>6050</v>
      </c>
      <c r="F3691" t="s">
        <v>36</v>
      </c>
      <c r="G3691">
        <v>13</v>
      </c>
      <c r="H3691" t="s">
        <v>35</v>
      </c>
      <c r="I3691">
        <v>7</v>
      </c>
      <c r="J3691" t="s">
        <v>39</v>
      </c>
    </row>
    <row r="3692" spans="1:10" x14ac:dyDescent="0.4">
      <c r="A3692">
        <v>20241129</v>
      </c>
      <c r="B3692">
        <v>8151</v>
      </c>
      <c r="C3692" t="s">
        <v>776</v>
      </c>
      <c r="D3692" t="s">
        <v>32</v>
      </c>
      <c r="E3692">
        <v>6050</v>
      </c>
      <c r="F3692" t="s">
        <v>36</v>
      </c>
      <c r="G3692">
        <v>13</v>
      </c>
      <c r="H3692" t="s">
        <v>35</v>
      </c>
      <c r="I3692">
        <v>7</v>
      </c>
      <c r="J3692" t="s">
        <v>39</v>
      </c>
    </row>
    <row r="3693" spans="1:10" x14ac:dyDescent="0.4">
      <c r="A3693">
        <v>20241129</v>
      </c>
      <c r="B3693">
        <v>8152</v>
      </c>
      <c r="C3693" t="s">
        <v>775</v>
      </c>
      <c r="D3693" t="s">
        <v>37</v>
      </c>
      <c r="E3693">
        <v>6050</v>
      </c>
      <c r="F3693" t="s">
        <v>36</v>
      </c>
      <c r="G3693">
        <v>13</v>
      </c>
      <c r="H3693" t="s">
        <v>35</v>
      </c>
      <c r="I3693" t="s">
        <v>34</v>
      </c>
      <c r="J3693" t="s">
        <v>34</v>
      </c>
    </row>
    <row r="3694" spans="1:10" x14ac:dyDescent="0.4">
      <c r="A3694">
        <v>20241129</v>
      </c>
      <c r="B3694">
        <v>8153</v>
      </c>
      <c r="C3694" t="s">
        <v>774</v>
      </c>
      <c r="D3694" t="s">
        <v>32</v>
      </c>
      <c r="E3694">
        <v>6050</v>
      </c>
      <c r="F3694" t="s">
        <v>36</v>
      </c>
      <c r="G3694">
        <v>13</v>
      </c>
      <c r="H3694" t="s">
        <v>35</v>
      </c>
      <c r="I3694">
        <v>6</v>
      </c>
      <c r="J3694" t="s">
        <v>29</v>
      </c>
    </row>
    <row r="3695" spans="1:10" x14ac:dyDescent="0.4">
      <c r="A3695">
        <v>20241129</v>
      </c>
      <c r="B3695">
        <v>8154</v>
      </c>
      <c r="C3695" t="s">
        <v>773</v>
      </c>
      <c r="D3695" t="s">
        <v>32</v>
      </c>
      <c r="E3695">
        <v>6050</v>
      </c>
      <c r="F3695" t="s">
        <v>36</v>
      </c>
      <c r="G3695">
        <v>13</v>
      </c>
      <c r="H3695" t="s">
        <v>35</v>
      </c>
      <c r="I3695">
        <v>6</v>
      </c>
      <c r="J3695" t="s">
        <v>29</v>
      </c>
    </row>
    <row r="3696" spans="1:10" x14ac:dyDescent="0.4">
      <c r="A3696">
        <v>20241129</v>
      </c>
      <c r="B3696">
        <v>8157</v>
      </c>
      <c r="C3696" t="s">
        <v>772</v>
      </c>
      <c r="D3696" t="s">
        <v>32</v>
      </c>
      <c r="E3696">
        <v>5250</v>
      </c>
      <c r="F3696" t="s">
        <v>50</v>
      </c>
      <c r="G3696">
        <v>10</v>
      </c>
      <c r="H3696" t="s">
        <v>49</v>
      </c>
      <c r="I3696">
        <v>7</v>
      </c>
      <c r="J3696" t="s">
        <v>39</v>
      </c>
    </row>
    <row r="3697" spans="1:10" x14ac:dyDescent="0.4">
      <c r="A3697">
        <v>20241129</v>
      </c>
      <c r="B3697">
        <v>8158</v>
      </c>
      <c r="C3697" t="s">
        <v>771</v>
      </c>
      <c r="D3697" t="s">
        <v>32</v>
      </c>
      <c r="E3697">
        <v>6050</v>
      </c>
      <c r="F3697" t="s">
        <v>36</v>
      </c>
      <c r="G3697">
        <v>13</v>
      </c>
      <c r="H3697" t="s">
        <v>35</v>
      </c>
      <c r="I3697">
        <v>7</v>
      </c>
      <c r="J3697" t="s">
        <v>39</v>
      </c>
    </row>
    <row r="3698" spans="1:10" x14ac:dyDescent="0.4">
      <c r="A3698">
        <v>20241129</v>
      </c>
      <c r="B3698">
        <v>8159</v>
      </c>
      <c r="C3698" t="s">
        <v>770</v>
      </c>
      <c r="D3698" t="s">
        <v>32</v>
      </c>
      <c r="E3698">
        <v>6050</v>
      </c>
      <c r="F3698" t="s">
        <v>36</v>
      </c>
      <c r="G3698">
        <v>13</v>
      </c>
      <c r="H3698" t="s">
        <v>35</v>
      </c>
      <c r="I3698">
        <v>7</v>
      </c>
      <c r="J3698" t="s">
        <v>39</v>
      </c>
    </row>
    <row r="3699" spans="1:10" x14ac:dyDescent="0.4">
      <c r="A3699">
        <v>20241129</v>
      </c>
      <c r="B3699">
        <v>8160</v>
      </c>
      <c r="C3699" t="s">
        <v>769</v>
      </c>
      <c r="D3699" t="s">
        <v>32</v>
      </c>
      <c r="E3699">
        <v>6100</v>
      </c>
      <c r="F3699" t="s">
        <v>31</v>
      </c>
      <c r="G3699">
        <v>14</v>
      </c>
      <c r="H3699" t="s">
        <v>30</v>
      </c>
      <c r="I3699">
        <v>6</v>
      </c>
      <c r="J3699" t="s">
        <v>29</v>
      </c>
    </row>
    <row r="3700" spans="1:10" x14ac:dyDescent="0.4">
      <c r="A3700">
        <v>20241129</v>
      </c>
      <c r="B3700">
        <v>8163</v>
      </c>
      <c r="C3700" t="s">
        <v>768</v>
      </c>
      <c r="D3700" t="s">
        <v>32</v>
      </c>
      <c r="E3700">
        <v>6100</v>
      </c>
      <c r="F3700" t="s">
        <v>31</v>
      </c>
      <c r="G3700">
        <v>14</v>
      </c>
      <c r="H3700" t="s">
        <v>30</v>
      </c>
      <c r="I3700">
        <v>7</v>
      </c>
      <c r="J3700" t="s">
        <v>39</v>
      </c>
    </row>
    <row r="3701" spans="1:10" x14ac:dyDescent="0.4">
      <c r="A3701">
        <v>20241129</v>
      </c>
      <c r="B3701">
        <v>8165</v>
      </c>
      <c r="C3701" t="s">
        <v>767</v>
      </c>
      <c r="D3701" t="s">
        <v>37</v>
      </c>
      <c r="E3701">
        <v>6100</v>
      </c>
      <c r="F3701" t="s">
        <v>31</v>
      </c>
      <c r="G3701">
        <v>14</v>
      </c>
      <c r="H3701" t="s">
        <v>30</v>
      </c>
      <c r="I3701">
        <v>7</v>
      </c>
      <c r="J3701" t="s">
        <v>39</v>
      </c>
    </row>
    <row r="3702" spans="1:10" x14ac:dyDescent="0.4">
      <c r="A3702">
        <v>20241129</v>
      </c>
      <c r="B3702">
        <v>8166</v>
      </c>
      <c r="C3702" t="s">
        <v>766</v>
      </c>
      <c r="D3702" t="s">
        <v>37</v>
      </c>
      <c r="E3702">
        <v>6100</v>
      </c>
      <c r="F3702" t="s">
        <v>31</v>
      </c>
      <c r="G3702">
        <v>14</v>
      </c>
      <c r="H3702" t="s">
        <v>30</v>
      </c>
      <c r="I3702">
        <v>7</v>
      </c>
      <c r="J3702" t="s">
        <v>39</v>
      </c>
    </row>
    <row r="3703" spans="1:10" x14ac:dyDescent="0.4">
      <c r="A3703">
        <v>20241129</v>
      </c>
      <c r="B3703">
        <v>8167</v>
      </c>
      <c r="C3703" t="s">
        <v>765</v>
      </c>
      <c r="D3703" t="s">
        <v>32</v>
      </c>
      <c r="E3703">
        <v>6100</v>
      </c>
      <c r="F3703" t="s">
        <v>31</v>
      </c>
      <c r="G3703">
        <v>14</v>
      </c>
      <c r="H3703" t="s">
        <v>30</v>
      </c>
      <c r="I3703">
        <v>7</v>
      </c>
      <c r="J3703" t="s">
        <v>39</v>
      </c>
    </row>
    <row r="3704" spans="1:10" x14ac:dyDescent="0.4">
      <c r="A3704">
        <v>20241129</v>
      </c>
      <c r="B3704">
        <v>8173</v>
      </c>
      <c r="C3704" t="s">
        <v>764</v>
      </c>
      <c r="D3704" t="s">
        <v>32</v>
      </c>
      <c r="E3704">
        <v>6100</v>
      </c>
      <c r="F3704" t="s">
        <v>31</v>
      </c>
      <c r="G3704">
        <v>14</v>
      </c>
      <c r="H3704" t="s">
        <v>30</v>
      </c>
      <c r="I3704">
        <v>6</v>
      </c>
      <c r="J3704" t="s">
        <v>29</v>
      </c>
    </row>
    <row r="3705" spans="1:10" x14ac:dyDescent="0.4">
      <c r="A3705">
        <v>20241129</v>
      </c>
      <c r="B3705">
        <v>8174</v>
      </c>
      <c r="C3705" t="s">
        <v>763</v>
      </c>
      <c r="D3705" t="s">
        <v>32</v>
      </c>
      <c r="E3705">
        <v>6100</v>
      </c>
      <c r="F3705" t="s">
        <v>31</v>
      </c>
      <c r="G3705">
        <v>14</v>
      </c>
      <c r="H3705" t="s">
        <v>30</v>
      </c>
      <c r="I3705">
        <v>4</v>
      </c>
      <c r="J3705" t="s">
        <v>44</v>
      </c>
    </row>
    <row r="3706" spans="1:10" x14ac:dyDescent="0.4">
      <c r="A3706">
        <v>20241129</v>
      </c>
      <c r="B3706">
        <v>8179</v>
      </c>
      <c r="C3706" t="s">
        <v>762</v>
      </c>
      <c r="D3706" t="s">
        <v>32</v>
      </c>
      <c r="E3706">
        <v>6100</v>
      </c>
      <c r="F3706" t="s">
        <v>31</v>
      </c>
      <c r="G3706">
        <v>14</v>
      </c>
      <c r="H3706" t="s">
        <v>30</v>
      </c>
      <c r="I3706">
        <v>6</v>
      </c>
      <c r="J3706" t="s">
        <v>29</v>
      </c>
    </row>
    <row r="3707" spans="1:10" x14ac:dyDescent="0.4">
      <c r="A3707">
        <v>20241129</v>
      </c>
      <c r="B3707">
        <v>8181</v>
      </c>
      <c r="C3707" t="s">
        <v>761</v>
      </c>
      <c r="D3707" t="s">
        <v>37</v>
      </c>
      <c r="E3707">
        <v>6100</v>
      </c>
      <c r="F3707" t="s">
        <v>31</v>
      </c>
      <c r="G3707">
        <v>14</v>
      </c>
      <c r="H3707" t="s">
        <v>30</v>
      </c>
      <c r="I3707">
        <v>7</v>
      </c>
      <c r="J3707" t="s">
        <v>39</v>
      </c>
    </row>
    <row r="3708" spans="1:10" x14ac:dyDescent="0.4">
      <c r="A3708">
        <v>20241129</v>
      </c>
      <c r="B3708">
        <v>8185</v>
      </c>
      <c r="C3708" t="s">
        <v>760</v>
      </c>
      <c r="D3708" t="s">
        <v>32</v>
      </c>
      <c r="E3708">
        <v>6100</v>
      </c>
      <c r="F3708" t="s">
        <v>31</v>
      </c>
      <c r="G3708">
        <v>14</v>
      </c>
      <c r="H3708" t="s">
        <v>30</v>
      </c>
      <c r="I3708">
        <v>7</v>
      </c>
      <c r="J3708" t="s">
        <v>39</v>
      </c>
    </row>
    <row r="3709" spans="1:10" x14ac:dyDescent="0.4">
      <c r="A3709">
        <v>20241129</v>
      </c>
      <c r="B3709">
        <v>8194</v>
      </c>
      <c r="C3709" t="s">
        <v>759</v>
      </c>
      <c r="D3709" t="s">
        <v>32</v>
      </c>
      <c r="E3709">
        <v>6100</v>
      </c>
      <c r="F3709" t="s">
        <v>31</v>
      </c>
      <c r="G3709">
        <v>14</v>
      </c>
      <c r="H3709" t="s">
        <v>30</v>
      </c>
      <c r="I3709">
        <v>6</v>
      </c>
      <c r="J3709" t="s">
        <v>29</v>
      </c>
    </row>
    <row r="3710" spans="1:10" x14ac:dyDescent="0.4">
      <c r="A3710">
        <v>20241129</v>
      </c>
      <c r="B3710">
        <v>8198</v>
      </c>
      <c r="C3710" t="s">
        <v>758</v>
      </c>
      <c r="D3710" t="s">
        <v>37</v>
      </c>
      <c r="E3710">
        <v>6100</v>
      </c>
      <c r="F3710" t="s">
        <v>31</v>
      </c>
      <c r="G3710">
        <v>14</v>
      </c>
      <c r="H3710" t="s">
        <v>30</v>
      </c>
      <c r="I3710" t="s">
        <v>34</v>
      </c>
      <c r="J3710" t="s">
        <v>34</v>
      </c>
    </row>
    <row r="3711" spans="1:10" x14ac:dyDescent="0.4">
      <c r="A3711">
        <v>20241129</v>
      </c>
      <c r="B3711">
        <v>8200</v>
      </c>
      <c r="C3711" t="s">
        <v>757</v>
      </c>
      <c r="D3711" t="s">
        <v>32</v>
      </c>
      <c r="E3711">
        <v>6100</v>
      </c>
      <c r="F3711" t="s">
        <v>31</v>
      </c>
      <c r="G3711">
        <v>14</v>
      </c>
      <c r="H3711" t="s">
        <v>30</v>
      </c>
      <c r="I3711">
        <v>6</v>
      </c>
      <c r="J3711" t="s">
        <v>29</v>
      </c>
    </row>
    <row r="3712" spans="1:10" x14ac:dyDescent="0.4">
      <c r="A3712">
        <v>20241129</v>
      </c>
      <c r="B3712">
        <v>8202</v>
      </c>
      <c r="C3712" t="s">
        <v>756</v>
      </c>
      <c r="D3712" t="s">
        <v>37</v>
      </c>
      <c r="E3712">
        <v>6100</v>
      </c>
      <c r="F3712" t="s">
        <v>31</v>
      </c>
      <c r="G3712">
        <v>14</v>
      </c>
      <c r="H3712" t="s">
        <v>30</v>
      </c>
      <c r="I3712" t="s">
        <v>34</v>
      </c>
      <c r="J3712" t="s">
        <v>34</v>
      </c>
    </row>
    <row r="3713" spans="1:10" x14ac:dyDescent="0.4">
      <c r="A3713">
        <v>20241129</v>
      </c>
      <c r="B3713">
        <v>8203</v>
      </c>
      <c r="C3713" t="s">
        <v>755</v>
      </c>
      <c r="D3713" t="s">
        <v>32</v>
      </c>
      <c r="E3713">
        <v>6100</v>
      </c>
      <c r="F3713" t="s">
        <v>31</v>
      </c>
      <c r="G3713">
        <v>14</v>
      </c>
      <c r="H3713" t="s">
        <v>30</v>
      </c>
      <c r="I3713">
        <v>7</v>
      </c>
      <c r="J3713" t="s">
        <v>39</v>
      </c>
    </row>
    <row r="3714" spans="1:10" x14ac:dyDescent="0.4">
      <c r="A3714">
        <v>20241129</v>
      </c>
      <c r="B3714">
        <v>8207</v>
      </c>
      <c r="C3714" t="s">
        <v>754</v>
      </c>
      <c r="D3714" t="s">
        <v>37</v>
      </c>
      <c r="E3714">
        <v>6100</v>
      </c>
      <c r="F3714" t="s">
        <v>31</v>
      </c>
      <c r="G3714">
        <v>14</v>
      </c>
      <c r="H3714" t="s">
        <v>30</v>
      </c>
      <c r="I3714">
        <v>7</v>
      </c>
      <c r="J3714" t="s">
        <v>39</v>
      </c>
    </row>
    <row r="3715" spans="1:10" x14ac:dyDescent="0.4">
      <c r="A3715">
        <v>20241129</v>
      </c>
      <c r="B3715">
        <v>8208</v>
      </c>
      <c r="C3715" t="s">
        <v>753</v>
      </c>
      <c r="D3715" t="s">
        <v>37</v>
      </c>
      <c r="E3715">
        <v>6100</v>
      </c>
      <c r="F3715" t="s">
        <v>31</v>
      </c>
      <c r="G3715">
        <v>14</v>
      </c>
      <c r="H3715" t="s">
        <v>30</v>
      </c>
      <c r="I3715" t="s">
        <v>34</v>
      </c>
      <c r="J3715" t="s">
        <v>34</v>
      </c>
    </row>
    <row r="3716" spans="1:10" x14ac:dyDescent="0.4">
      <c r="A3716">
        <v>20241129</v>
      </c>
      <c r="B3716">
        <v>8209</v>
      </c>
      <c r="C3716" t="s">
        <v>752</v>
      </c>
      <c r="D3716" t="s">
        <v>37</v>
      </c>
      <c r="E3716">
        <v>6100</v>
      </c>
      <c r="F3716" t="s">
        <v>31</v>
      </c>
      <c r="G3716">
        <v>14</v>
      </c>
      <c r="H3716" t="s">
        <v>30</v>
      </c>
      <c r="I3716" t="s">
        <v>34</v>
      </c>
      <c r="J3716" t="s">
        <v>34</v>
      </c>
    </row>
    <row r="3717" spans="1:10" x14ac:dyDescent="0.4">
      <c r="A3717">
        <v>20241129</v>
      </c>
      <c r="B3717">
        <v>8214</v>
      </c>
      <c r="C3717" t="s">
        <v>751</v>
      </c>
      <c r="D3717" t="s">
        <v>32</v>
      </c>
      <c r="E3717">
        <v>6100</v>
      </c>
      <c r="F3717" t="s">
        <v>31</v>
      </c>
      <c r="G3717">
        <v>14</v>
      </c>
      <c r="H3717" t="s">
        <v>30</v>
      </c>
      <c r="I3717">
        <v>6</v>
      </c>
      <c r="J3717" t="s">
        <v>29</v>
      </c>
    </row>
    <row r="3718" spans="1:10" x14ac:dyDescent="0.4">
      <c r="A3718">
        <v>20241129</v>
      </c>
      <c r="B3718">
        <v>8215</v>
      </c>
      <c r="C3718" t="s">
        <v>750</v>
      </c>
      <c r="D3718" t="s">
        <v>37</v>
      </c>
      <c r="E3718">
        <v>6100</v>
      </c>
      <c r="F3718" t="s">
        <v>31</v>
      </c>
      <c r="G3718">
        <v>14</v>
      </c>
      <c r="H3718" t="s">
        <v>30</v>
      </c>
      <c r="I3718" t="s">
        <v>34</v>
      </c>
      <c r="J3718" t="s">
        <v>34</v>
      </c>
    </row>
    <row r="3719" spans="1:10" x14ac:dyDescent="0.4">
      <c r="A3719">
        <v>20241129</v>
      </c>
      <c r="B3719">
        <v>8217</v>
      </c>
      <c r="C3719" t="s">
        <v>749</v>
      </c>
      <c r="D3719" t="s">
        <v>32</v>
      </c>
      <c r="E3719">
        <v>6100</v>
      </c>
      <c r="F3719" t="s">
        <v>31</v>
      </c>
      <c r="G3719">
        <v>14</v>
      </c>
      <c r="H3719" t="s">
        <v>30</v>
      </c>
      <c r="I3719">
        <v>7</v>
      </c>
      <c r="J3719" t="s">
        <v>39</v>
      </c>
    </row>
    <row r="3720" spans="1:10" x14ac:dyDescent="0.4">
      <c r="A3720">
        <v>20241129</v>
      </c>
      <c r="B3720">
        <v>8218</v>
      </c>
      <c r="C3720" t="s">
        <v>748</v>
      </c>
      <c r="D3720" t="s">
        <v>32</v>
      </c>
      <c r="E3720">
        <v>6100</v>
      </c>
      <c r="F3720" t="s">
        <v>31</v>
      </c>
      <c r="G3720">
        <v>14</v>
      </c>
      <c r="H3720" t="s">
        <v>30</v>
      </c>
      <c r="I3720">
        <v>6</v>
      </c>
      <c r="J3720" t="s">
        <v>29</v>
      </c>
    </row>
    <row r="3721" spans="1:10" x14ac:dyDescent="0.4">
      <c r="A3721">
        <v>20241129</v>
      </c>
      <c r="B3721">
        <v>8219</v>
      </c>
      <c r="C3721" t="s">
        <v>747</v>
      </c>
      <c r="D3721" t="s">
        <v>32</v>
      </c>
      <c r="E3721">
        <v>6100</v>
      </c>
      <c r="F3721" t="s">
        <v>31</v>
      </c>
      <c r="G3721">
        <v>14</v>
      </c>
      <c r="H3721" t="s">
        <v>30</v>
      </c>
      <c r="I3721">
        <v>6</v>
      </c>
      <c r="J3721" t="s">
        <v>29</v>
      </c>
    </row>
    <row r="3722" spans="1:10" x14ac:dyDescent="0.4">
      <c r="A3722">
        <v>20241129</v>
      </c>
      <c r="B3722">
        <v>8225</v>
      </c>
      <c r="C3722" t="s">
        <v>746</v>
      </c>
      <c r="D3722" t="s">
        <v>37</v>
      </c>
      <c r="E3722">
        <v>6050</v>
      </c>
      <c r="F3722" t="s">
        <v>36</v>
      </c>
      <c r="G3722">
        <v>13</v>
      </c>
      <c r="H3722" t="s">
        <v>35</v>
      </c>
      <c r="I3722" t="s">
        <v>34</v>
      </c>
      <c r="J3722" t="s">
        <v>34</v>
      </c>
    </row>
    <row r="3723" spans="1:10" x14ac:dyDescent="0.4">
      <c r="A3723">
        <v>20241129</v>
      </c>
      <c r="B3723">
        <v>8226</v>
      </c>
      <c r="C3723" t="s">
        <v>745</v>
      </c>
      <c r="D3723" t="s">
        <v>37</v>
      </c>
      <c r="E3723">
        <v>6050</v>
      </c>
      <c r="F3723" t="s">
        <v>36</v>
      </c>
      <c r="G3723">
        <v>13</v>
      </c>
      <c r="H3723" t="s">
        <v>35</v>
      </c>
      <c r="I3723" t="s">
        <v>34</v>
      </c>
      <c r="J3723" t="s">
        <v>34</v>
      </c>
    </row>
    <row r="3724" spans="1:10" x14ac:dyDescent="0.4">
      <c r="A3724">
        <v>20241129</v>
      </c>
      <c r="B3724">
        <v>8227</v>
      </c>
      <c r="C3724" t="s">
        <v>744</v>
      </c>
      <c r="D3724" t="s">
        <v>32</v>
      </c>
      <c r="E3724">
        <v>6100</v>
      </c>
      <c r="F3724" t="s">
        <v>31</v>
      </c>
      <c r="G3724">
        <v>14</v>
      </c>
      <c r="H3724" t="s">
        <v>30</v>
      </c>
      <c r="I3724">
        <v>4</v>
      </c>
      <c r="J3724" t="s">
        <v>44</v>
      </c>
    </row>
    <row r="3725" spans="1:10" x14ac:dyDescent="0.4">
      <c r="A3725">
        <v>20241129</v>
      </c>
      <c r="B3725">
        <v>8230</v>
      </c>
      <c r="C3725" t="s">
        <v>743</v>
      </c>
      <c r="D3725" t="s">
        <v>37</v>
      </c>
      <c r="E3725">
        <v>6100</v>
      </c>
      <c r="F3725" t="s">
        <v>31</v>
      </c>
      <c r="G3725">
        <v>14</v>
      </c>
      <c r="H3725" t="s">
        <v>30</v>
      </c>
      <c r="I3725">
        <v>7</v>
      </c>
      <c r="J3725" t="s">
        <v>39</v>
      </c>
    </row>
    <row r="3726" spans="1:10" x14ac:dyDescent="0.4">
      <c r="A3726">
        <v>20241129</v>
      </c>
      <c r="B3726">
        <v>8233</v>
      </c>
      <c r="C3726" t="s">
        <v>742</v>
      </c>
      <c r="D3726" t="s">
        <v>32</v>
      </c>
      <c r="E3726">
        <v>6100</v>
      </c>
      <c r="F3726" t="s">
        <v>31</v>
      </c>
      <c r="G3726">
        <v>14</v>
      </c>
      <c r="H3726" t="s">
        <v>30</v>
      </c>
      <c r="I3726">
        <v>4</v>
      </c>
      <c r="J3726" t="s">
        <v>44</v>
      </c>
    </row>
    <row r="3727" spans="1:10" x14ac:dyDescent="0.4">
      <c r="A3727">
        <v>20241129</v>
      </c>
      <c r="B3727">
        <v>8237</v>
      </c>
      <c r="C3727" t="s">
        <v>741</v>
      </c>
      <c r="D3727" t="s">
        <v>32</v>
      </c>
      <c r="E3727">
        <v>6100</v>
      </c>
      <c r="F3727" t="s">
        <v>31</v>
      </c>
      <c r="G3727">
        <v>14</v>
      </c>
      <c r="H3727" t="s">
        <v>30</v>
      </c>
      <c r="I3727">
        <v>6</v>
      </c>
      <c r="J3727" t="s">
        <v>29</v>
      </c>
    </row>
    <row r="3728" spans="1:10" x14ac:dyDescent="0.4">
      <c r="A3728">
        <v>20241129</v>
      </c>
      <c r="B3728">
        <v>8242</v>
      </c>
      <c r="C3728" t="s">
        <v>740</v>
      </c>
      <c r="D3728" t="s">
        <v>32</v>
      </c>
      <c r="E3728">
        <v>6100</v>
      </c>
      <c r="F3728" t="s">
        <v>31</v>
      </c>
      <c r="G3728">
        <v>14</v>
      </c>
      <c r="H3728" t="s">
        <v>30</v>
      </c>
      <c r="I3728">
        <v>4</v>
      </c>
      <c r="J3728" t="s">
        <v>44</v>
      </c>
    </row>
    <row r="3729" spans="1:10" x14ac:dyDescent="0.4">
      <c r="A3729">
        <v>20241129</v>
      </c>
      <c r="B3729">
        <v>8244</v>
      </c>
      <c r="C3729" t="s">
        <v>739</v>
      </c>
      <c r="D3729" t="s">
        <v>37</v>
      </c>
      <c r="E3729">
        <v>6100</v>
      </c>
      <c r="F3729" t="s">
        <v>31</v>
      </c>
      <c r="G3729">
        <v>14</v>
      </c>
      <c r="H3729" t="s">
        <v>30</v>
      </c>
      <c r="I3729">
        <v>7</v>
      </c>
      <c r="J3729" t="s">
        <v>39</v>
      </c>
    </row>
    <row r="3730" spans="1:10" x14ac:dyDescent="0.4">
      <c r="A3730">
        <v>20241129</v>
      </c>
      <c r="B3730">
        <v>8247</v>
      </c>
      <c r="C3730" t="s">
        <v>738</v>
      </c>
      <c r="D3730" t="s">
        <v>37</v>
      </c>
      <c r="E3730">
        <v>6100</v>
      </c>
      <c r="F3730" t="s">
        <v>31</v>
      </c>
      <c r="G3730">
        <v>14</v>
      </c>
      <c r="H3730" t="s">
        <v>30</v>
      </c>
      <c r="I3730" t="s">
        <v>34</v>
      </c>
      <c r="J3730" t="s">
        <v>34</v>
      </c>
    </row>
    <row r="3731" spans="1:10" x14ac:dyDescent="0.4">
      <c r="A3731">
        <v>20241129</v>
      </c>
      <c r="B3731">
        <v>8252</v>
      </c>
      <c r="C3731" t="s">
        <v>737</v>
      </c>
      <c r="D3731" t="s">
        <v>32</v>
      </c>
      <c r="E3731">
        <v>6100</v>
      </c>
      <c r="F3731" t="s">
        <v>31</v>
      </c>
      <c r="G3731">
        <v>14</v>
      </c>
      <c r="H3731" t="s">
        <v>30</v>
      </c>
      <c r="I3731">
        <v>4</v>
      </c>
      <c r="J3731" t="s">
        <v>44</v>
      </c>
    </row>
    <row r="3732" spans="1:10" x14ac:dyDescent="0.4">
      <c r="A3732">
        <v>20241129</v>
      </c>
      <c r="B3732">
        <v>8253</v>
      </c>
      <c r="C3732" t="s">
        <v>736</v>
      </c>
      <c r="D3732" t="s">
        <v>32</v>
      </c>
      <c r="E3732">
        <v>7200</v>
      </c>
      <c r="F3732" t="s">
        <v>605</v>
      </c>
      <c r="G3732">
        <v>16</v>
      </c>
      <c r="H3732" t="s">
        <v>601</v>
      </c>
      <c r="I3732">
        <v>4</v>
      </c>
      <c r="J3732" t="s">
        <v>44</v>
      </c>
    </row>
    <row r="3733" spans="1:10" x14ac:dyDescent="0.4">
      <c r="A3733">
        <v>20241129</v>
      </c>
      <c r="B3733">
        <v>8254</v>
      </c>
      <c r="C3733" t="s">
        <v>735</v>
      </c>
      <c r="D3733" t="s">
        <v>37</v>
      </c>
      <c r="E3733">
        <v>6100</v>
      </c>
      <c r="F3733" t="s">
        <v>31</v>
      </c>
      <c r="G3733">
        <v>14</v>
      </c>
      <c r="H3733" t="s">
        <v>30</v>
      </c>
      <c r="I3733" t="s">
        <v>34</v>
      </c>
      <c r="J3733" t="s">
        <v>34</v>
      </c>
    </row>
    <row r="3734" spans="1:10" x14ac:dyDescent="0.4">
      <c r="A3734">
        <v>20241129</v>
      </c>
      <c r="B3734">
        <v>8255</v>
      </c>
      <c r="C3734" t="s">
        <v>734</v>
      </c>
      <c r="D3734" t="s">
        <v>32</v>
      </c>
      <c r="E3734">
        <v>6100</v>
      </c>
      <c r="F3734" t="s">
        <v>31</v>
      </c>
      <c r="G3734">
        <v>14</v>
      </c>
      <c r="H3734" t="s">
        <v>30</v>
      </c>
      <c r="I3734">
        <v>7</v>
      </c>
      <c r="J3734" t="s">
        <v>39</v>
      </c>
    </row>
    <row r="3735" spans="1:10" x14ac:dyDescent="0.4">
      <c r="A3735">
        <v>20241129</v>
      </c>
      <c r="B3735">
        <v>8260</v>
      </c>
      <c r="C3735" t="s">
        <v>733</v>
      </c>
      <c r="D3735" t="s">
        <v>37</v>
      </c>
      <c r="E3735">
        <v>6100</v>
      </c>
      <c r="F3735" t="s">
        <v>31</v>
      </c>
      <c r="G3735">
        <v>14</v>
      </c>
      <c r="H3735" t="s">
        <v>30</v>
      </c>
      <c r="I3735">
        <v>7</v>
      </c>
      <c r="J3735" t="s">
        <v>39</v>
      </c>
    </row>
    <row r="3736" spans="1:10" x14ac:dyDescent="0.4">
      <c r="A3736">
        <v>20241129</v>
      </c>
      <c r="B3736">
        <v>8267</v>
      </c>
      <c r="C3736" t="s">
        <v>732</v>
      </c>
      <c r="D3736" t="s">
        <v>32</v>
      </c>
      <c r="E3736">
        <v>6100</v>
      </c>
      <c r="F3736" t="s">
        <v>31</v>
      </c>
      <c r="G3736">
        <v>14</v>
      </c>
      <c r="H3736" t="s">
        <v>30</v>
      </c>
      <c r="I3736">
        <v>2</v>
      </c>
      <c r="J3736" t="s">
        <v>114</v>
      </c>
    </row>
    <row r="3737" spans="1:10" x14ac:dyDescent="0.4">
      <c r="A3737">
        <v>20241129</v>
      </c>
      <c r="B3737">
        <v>8273</v>
      </c>
      <c r="C3737" t="s">
        <v>731</v>
      </c>
      <c r="D3737" t="s">
        <v>32</v>
      </c>
      <c r="E3737">
        <v>6100</v>
      </c>
      <c r="F3737" t="s">
        <v>31</v>
      </c>
      <c r="G3737">
        <v>14</v>
      </c>
      <c r="H3737" t="s">
        <v>30</v>
      </c>
      <c r="I3737">
        <v>4</v>
      </c>
      <c r="J3737" t="s">
        <v>44</v>
      </c>
    </row>
    <row r="3738" spans="1:10" x14ac:dyDescent="0.4">
      <c r="A3738">
        <v>20241129</v>
      </c>
      <c r="B3738">
        <v>8275</v>
      </c>
      <c r="C3738" t="s">
        <v>730</v>
      </c>
      <c r="D3738" t="s">
        <v>37</v>
      </c>
      <c r="E3738">
        <v>6050</v>
      </c>
      <c r="F3738" t="s">
        <v>36</v>
      </c>
      <c r="G3738">
        <v>13</v>
      </c>
      <c r="H3738" t="s">
        <v>35</v>
      </c>
      <c r="I3738">
        <v>7</v>
      </c>
      <c r="J3738" t="s">
        <v>39</v>
      </c>
    </row>
    <row r="3739" spans="1:10" x14ac:dyDescent="0.4">
      <c r="A3739">
        <v>20241129</v>
      </c>
      <c r="B3739">
        <v>8276</v>
      </c>
      <c r="C3739" t="s">
        <v>729</v>
      </c>
      <c r="D3739" t="s">
        <v>32</v>
      </c>
      <c r="E3739">
        <v>6100</v>
      </c>
      <c r="F3739" t="s">
        <v>31</v>
      </c>
      <c r="G3739">
        <v>14</v>
      </c>
      <c r="H3739" t="s">
        <v>30</v>
      </c>
      <c r="I3739">
        <v>6</v>
      </c>
      <c r="J3739" t="s">
        <v>29</v>
      </c>
    </row>
    <row r="3740" spans="1:10" x14ac:dyDescent="0.4">
      <c r="A3740">
        <v>20241129</v>
      </c>
      <c r="B3740">
        <v>8278</v>
      </c>
      <c r="C3740" t="s">
        <v>728</v>
      </c>
      <c r="D3740" t="s">
        <v>32</v>
      </c>
      <c r="E3740">
        <v>6100</v>
      </c>
      <c r="F3740" t="s">
        <v>31</v>
      </c>
      <c r="G3740">
        <v>14</v>
      </c>
      <c r="H3740" t="s">
        <v>30</v>
      </c>
      <c r="I3740">
        <v>6</v>
      </c>
      <c r="J3740" t="s">
        <v>29</v>
      </c>
    </row>
    <row r="3741" spans="1:10" x14ac:dyDescent="0.4">
      <c r="A3741">
        <v>20241129</v>
      </c>
      <c r="B3741">
        <v>8279</v>
      </c>
      <c r="C3741" t="s">
        <v>727</v>
      </c>
      <c r="D3741" t="s">
        <v>32</v>
      </c>
      <c r="E3741">
        <v>6100</v>
      </c>
      <c r="F3741" t="s">
        <v>31</v>
      </c>
      <c r="G3741">
        <v>14</v>
      </c>
      <c r="H3741" t="s">
        <v>30</v>
      </c>
      <c r="I3741">
        <v>4</v>
      </c>
      <c r="J3741" t="s">
        <v>44</v>
      </c>
    </row>
    <row r="3742" spans="1:10" x14ac:dyDescent="0.4">
      <c r="A3742">
        <v>20241129</v>
      </c>
      <c r="B3742">
        <v>8281</v>
      </c>
      <c r="C3742" t="s">
        <v>726</v>
      </c>
      <c r="D3742" t="s">
        <v>32</v>
      </c>
      <c r="E3742">
        <v>6100</v>
      </c>
      <c r="F3742" t="s">
        <v>31</v>
      </c>
      <c r="G3742">
        <v>14</v>
      </c>
      <c r="H3742" t="s">
        <v>30</v>
      </c>
      <c r="I3742">
        <v>6</v>
      </c>
      <c r="J3742" t="s">
        <v>29</v>
      </c>
    </row>
    <row r="3743" spans="1:10" x14ac:dyDescent="0.4">
      <c r="A3743">
        <v>20241129</v>
      </c>
      <c r="B3743">
        <v>8282</v>
      </c>
      <c r="C3743" t="s">
        <v>725</v>
      </c>
      <c r="D3743" t="s">
        <v>32</v>
      </c>
      <c r="E3743">
        <v>6100</v>
      </c>
      <c r="F3743" t="s">
        <v>31</v>
      </c>
      <c r="G3743">
        <v>14</v>
      </c>
      <c r="H3743" t="s">
        <v>30</v>
      </c>
      <c r="I3743">
        <v>4</v>
      </c>
      <c r="J3743" t="s">
        <v>44</v>
      </c>
    </row>
    <row r="3744" spans="1:10" x14ac:dyDescent="0.4">
      <c r="A3744">
        <v>20241129</v>
      </c>
      <c r="B3744">
        <v>8283</v>
      </c>
      <c r="C3744" t="s">
        <v>724</v>
      </c>
      <c r="D3744" t="s">
        <v>32</v>
      </c>
      <c r="E3744">
        <v>6050</v>
      </c>
      <c r="F3744" t="s">
        <v>36</v>
      </c>
      <c r="G3744">
        <v>13</v>
      </c>
      <c r="H3744" t="s">
        <v>35</v>
      </c>
      <c r="I3744">
        <v>4</v>
      </c>
      <c r="J3744" t="s">
        <v>44</v>
      </c>
    </row>
    <row r="3745" spans="1:10" x14ac:dyDescent="0.4">
      <c r="A3745">
        <v>20241129</v>
      </c>
      <c r="B3745">
        <v>8285</v>
      </c>
      <c r="C3745" t="s">
        <v>723</v>
      </c>
      <c r="D3745" t="s">
        <v>37</v>
      </c>
      <c r="E3745">
        <v>6050</v>
      </c>
      <c r="F3745" t="s">
        <v>36</v>
      </c>
      <c r="G3745">
        <v>13</v>
      </c>
      <c r="H3745" t="s">
        <v>35</v>
      </c>
      <c r="I3745">
        <v>7</v>
      </c>
      <c r="J3745" t="s">
        <v>39</v>
      </c>
    </row>
    <row r="3746" spans="1:10" x14ac:dyDescent="0.4">
      <c r="A3746">
        <v>20241129</v>
      </c>
      <c r="B3746">
        <v>8289</v>
      </c>
      <c r="C3746" t="s">
        <v>722</v>
      </c>
      <c r="D3746" t="s">
        <v>37</v>
      </c>
      <c r="E3746">
        <v>6100</v>
      </c>
      <c r="F3746" t="s">
        <v>31</v>
      </c>
      <c r="G3746">
        <v>14</v>
      </c>
      <c r="H3746" t="s">
        <v>30</v>
      </c>
      <c r="I3746">
        <v>7</v>
      </c>
      <c r="J3746" t="s">
        <v>39</v>
      </c>
    </row>
    <row r="3747" spans="1:10" x14ac:dyDescent="0.4">
      <c r="A3747">
        <v>20241129</v>
      </c>
      <c r="B3747">
        <v>8291</v>
      </c>
      <c r="C3747" t="s">
        <v>721</v>
      </c>
      <c r="D3747" t="s">
        <v>37</v>
      </c>
      <c r="E3747">
        <v>6100</v>
      </c>
      <c r="F3747" t="s">
        <v>31</v>
      </c>
      <c r="G3747">
        <v>14</v>
      </c>
      <c r="H3747" t="s">
        <v>30</v>
      </c>
      <c r="I3747">
        <v>7</v>
      </c>
      <c r="J3747" t="s">
        <v>39</v>
      </c>
    </row>
    <row r="3748" spans="1:10" x14ac:dyDescent="0.4">
      <c r="A3748">
        <v>20241129</v>
      </c>
      <c r="B3748">
        <v>8301</v>
      </c>
      <c r="C3748" t="s">
        <v>720</v>
      </c>
      <c r="D3748" t="s">
        <v>676</v>
      </c>
      <c r="E3748" t="s">
        <v>34</v>
      </c>
      <c r="F3748" t="s">
        <v>34</v>
      </c>
      <c r="G3748" t="s">
        <v>34</v>
      </c>
      <c r="H3748" t="s">
        <v>34</v>
      </c>
      <c r="I3748" t="s">
        <v>34</v>
      </c>
      <c r="J3748" t="s">
        <v>34</v>
      </c>
    </row>
    <row r="3749" spans="1:10" x14ac:dyDescent="0.4">
      <c r="A3749">
        <v>20241129</v>
      </c>
      <c r="B3749">
        <v>8304</v>
      </c>
      <c r="C3749" t="s">
        <v>719</v>
      </c>
      <c r="D3749" t="s">
        <v>32</v>
      </c>
      <c r="E3749">
        <v>7050</v>
      </c>
      <c r="F3749" t="s">
        <v>624</v>
      </c>
      <c r="G3749">
        <v>15</v>
      </c>
      <c r="H3749" t="s">
        <v>623</v>
      </c>
      <c r="I3749">
        <v>4</v>
      </c>
      <c r="J3749" t="s">
        <v>44</v>
      </c>
    </row>
    <row r="3750" spans="1:10" x14ac:dyDescent="0.4">
      <c r="A3750">
        <v>20241129</v>
      </c>
      <c r="B3750">
        <v>8306</v>
      </c>
      <c r="C3750" t="s">
        <v>718</v>
      </c>
      <c r="D3750" t="s">
        <v>32</v>
      </c>
      <c r="E3750">
        <v>7050</v>
      </c>
      <c r="F3750" t="s">
        <v>624</v>
      </c>
      <c r="G3750">
        <v>15</v>
      </c>
      <c r="H3750" t="s">
        <v>623</v>
      </c>
      <c r="I3750">
        <v>1</v>
      </c>
      <c r="J3750" t="s">
        <v>48</v>
      </c>
    </row>
    <row r="3751" spans="1:10" x14ac:dyDescent="0.4">
      <c r="A3751">
        <v>20241129</v>
      </c>
      <c r="B3751">
        <v>8308</v>
      </c>
      <c r="C3751" t="s">
        <v>717</v>
      </c>
      <c r="D3751" t="s">
        <v>32</v>
      </c>
      <c r="E3751">
        <v>7050</v>
      </c>
      <c r="F3751" t="s">
        <v>624</v>
      </c>
      <c r="G3751">
        <v>15</v>
      </c>
      <c r="H3751" t="s">
        <v>623</v>
      </c>
      <c r="I3751">
        <v>2</v>
      </c>
      <c r="J3751" t="s">
        <v>114</v>
      </c>
    </row>
    <row r="3752" spans="1:10" x14ac:dyDescent="0.4">
      <c r="A3752">
        <v>20241129</v>
      </c>
      <c r="B3752">
        <v>8309</v>
      </c>
      <c r="C3752" t="s">
        <v>716</v>
      </c>
      <c r="D3752" t="s">
        <v>32</v>
      </c>
      <c r="E3752">
        <v>7050</v>
      </c>
      <c r="F3752" t="s">
        <v>624</v>
      </c>
      <c r="G3752">
        <v>15</v>
      </c>
      <c r="H3752" t="s">
        <v>623</v>
      </c>
      <c r="I3752">
        <v>2</v>
      </c>
      <c r="J3752" t="s">
        <v>114</v>
      </c>
    </row>
    <row r="3753" spans="1:10" x14ac:dyDescent="0.4">
      <c r="A3753">
        <v>20241129</v>
      </c>
      <c r="B3753">
        <v>8316</v>
      </c>
      <c r="C3753" t="s">
        <v>715</v>
      </c>
      <c r="D3753" t="s">
        <v>32</v>
      </c>
      <c r="E3753">
        <v>7050</v>
      </c>
      <c r="F3753" t="s">
        <v>624</v>
      </c>
      <c r="G3753">
        <v>15</v>
      </c>
      <c r="H3753" t="s">
        <v>623</v>
      </c>
      <c r="I3753">
        <v>1</v>
      </c>
      <c r="J3753" t="s">
        <v>48</v>
      </c>
    </row>
    <row r="3754" spans="1:10" x14ac:dyDescent="0.4">
      <c r="A3754">
        <v>20241129</v>
      </c>
      <c r="B3754">
        <v>8331</v>
      </c>
      <c r="C3754" t="s">
        <v>714</v>
      </c>
      <c r="D3754" t="s">
        <v>32</v>
      </c>
      <c r="E3754">
        <v>7050</v>
      </c>
      <c r="F3754" t="s">
        <v>624</v>
      </c>
      <c r="G3754">
        <v>15</v>
      </c>
      <c r="H3754" t="s">
        <v>623</v>
      </c>
      <c r="I3754">
        <v>4</v>
      </c>
      <c r="J3754" t="s">
        <v>44</v>
      </c>
    </row>
    <row r="3755" spans="1:10" x14ac:dyDescent="0.4">
      <c r="A3755">
        <v>20241129</v>
      </c>
      <c r="B3755">
        <v>8334</v>
      </c>
      <c r="C3755" t="s">
        <v>713</v>
      </c>
      <c r="D3755" t="s">
        <v>32</v>
      </c>
      <c r="E3755">
        <v>7050</v>
      </c>
      <c r="F3755" t="s">
        <v>624</v>
      </c>
      <c r="G3755">
        <v>15</v>
      </c>
      <c r="H3755" t="s">
        <v>623</v>
      </c>
      <c r="I3755">
        <v>4</v>
      </c>
      <c r="J3755" t="s">
        <v>44</v>
      </c>
    </row>
    <row r="3756" spans="1:10" x14ac:dyDescent="0.4">
      <c r="A3756">
        <v>20241129</v>
      </c>
      <c r="B3756">
        <v>8336</v>
      </c>
      <c r="C3756" t="s">
        <v>712</v>
      </c>
      <c r="D3756" t="s">
        <v>32</v>
      </c>
      <c r="E3756">
        <v>7050</v>
      </c>
      <c r="F3756" t="s">
        <v>624</v>
      </c>
      <c r="G3756">
        <v>15</v>
      </c>
      <c r="H3756" t="s">
        <v>623</v>
      </c>
      <c r="I3756">
        <v>6</v>
      </c>
      <c r="J3756" t="s">
        <v>29</v>
      </c>
    </row>
    <row r="3757" spans="1:10" x14ac:dyDescent="0.4">
      <c r="A3757">
        <v>20241129</v>
      </c>
      <c r="B3757">
        <v>8337</v>
      </c>
      <c r="C3757" t="s">
        <v>711</v>
      </c>
      <c r="D3757" t="s">
        <v>32</v>
      </c>
      <c r="E3757">
        <v>7050</v>
      </c>
      <c r="F3757" t="s">
        <v>624</v>
      </c>
      <c r="G3757">
        <v>15</v>
      </c>
      <c r="H3757" t="s">
        <v>623</v>
      </c>
      <c r="I3757">
        <v>6</v>
      </c>
      <c r="J3757" t="s">
        <v>29</v>
      </c>
    </row>
    <row r="3758" spans="1:10" x14ac:dyDescent="0.4">
      <c r="A3758">
        <v>20241129</v>
      </c>
      <c r="B3758">
        <v>8338</v>
      </c>
      <c r="C3758" t="s">
        <v>710</v>
      </c>
      <c r="D3758" t="s">
        <v>32</v>
      </c>
      <c r="E3758">
        <v>7050</v>
      </c>
      <c r="F3758" t="s">
        <v>624</v>
      </c>
      <c r="G3758">
        <v>15</v>
      </c>
      <c r="H3758" t="s">
        <v>623</v>
      </c>
      <c r="I3758">
        <v>7</v>
      </c>
      <c r="J3758" t="s">
        <v>39</v>
      </c>
    </row>
    <row r="3759" spans="1:10" x14ac:dyDescent="0.4">
      <c r="A3759">
        <v>20241129</v>
      </c>
      <c r="B3759">
        <v>8341</v>
      </c>
      <c r="C3759" t="s">
        <v>709</v>
      </c>
      <c r="D3759" t="s">
        <v>32</v>
      </c>
      <c r="E3759">
        <v>7050</v>
      </c>
      <c r="F3759" t="s">
        <v>624</v>
      </c>
      <c r="G3759">
        <v>15</v>
      </c>
      <c r="H3759" t="s">
        <v>623</v>
      </c>
      <c r="I3759">
        <v>4</v>
      </c>
      <c r="J3759" t="s">
        <v>44</v>
      </c>
    </row>
    <row r="3760" spans="1:10" x14ac:dyDescent="0.4">
      <c r="A3760">
        <v>20241129</v>
      </c>
      <c r="B3760">
        <v>8343</v>
      </c>
      <c r="C3760" t="s">
        <v>708</v>
      </c>
      <c r="D3760" t="s">
        <v>32</v>
      </c>
      <c r="E3760">
        <v>7050</v>
      </c>
      <c r="F3760" t="s">
        <v>624</v>
      </c>
      <c r="G3760">
        <v>15</v>
      </c>
      <c r="H3760" t="s">
        <v>623</v>
      </c>
      <c r="I3760">
        <v>7</v>
      </c>
      <c r="J3760" t="s">
        <v>39</v>
      </c>
    </row>
    <row r="3761" spans="1:10" x14ac:dyDescent="0.4">
      <c r="A3761">
        <v>20241129</v>
      </c>
      <c r="B3761">
        <v>8344</v>
      </c>
      <c r="C3761" t="s">
        <v>707</v>
      </c>
      <c r="D3761" t="s">
        <v>32</v>
      </c>
      <c r="E3761">
        <v>7050</v>
      </c>
      <c r="F3761" t="s">
        <v>624</v>
      </c>
      <c r="G3761">
        <v>15</v>
      </c>
      <c r="H3761" t="s">
        <v>623</v>
      </c>
      <c r="I3761">
        <v>7</v>
      </c>
      <c r="J3761" t="s">
        <v>39</v>
      </c>
    </row>
    <row r="3762" spans="1:10" x14ac:dyDescent="0.4">
      <c r="A3762">
        <v>20241129</v>
      </c>
      <c r="B3762">
        <v>8345</v>
      </c>
      <c r="C3762" t="s">
        <v>706</v>
      </c>
      <c r="D3762" t="s">
        <v>32</v>
      </c>
      <c r="E3762">
        <v>7050</v>
      </c>
      <c r="F3762" t="s">
        <v>624</v>
      </c>
      <c r="G3762">
        <v>15</v>
      </c>
      <c r="H3762" t="s">
        <v>623</v>
      </c>
      <c r="I3762">
        <v>7</v>
      </c>
      <c r="J3762" t="s">
        <v>39</v>
      </c>
    </row>
    <row r="3763" spans="1:10" x14ac:dyDescent="0.4">
      <c r="A3763">
        <v>20241129</v>
      </c>
      <c r="B3763">
        <v>8346</v>
      </c>
      <c r="C3763" t="s">
        <v>705</v>
      </c>
      <c r="D3763" t="s">
        <v>32</v>
      </c>
      <c r="E3763">
        <v>7050</v>
      </c>
      <c r="F3763" t="s">
        <v>624</v>
      </c>
      <c r="G3763">
        <v>15</v>
      </c>
      <c r="H3763" t="s">
        <v>623</v>
      </c>
      <c r="I3763">
        <v>6</v>
      </c>
      <c r="J3763" t="s">
        <v>29</v>
      </c>
    </row>
    <row r="3764" spans="1:10" x14ac:dyDescent="0.4">
      <c r="A3764">
        <v>20241129</v>
      </c>
      <c r="B3764">
        <v>8349</v>
      </c>
      <c r="C3764" t="s">
        <v>704</v>
      </c>
      <c r="D3764" t="s">
        <v>37</v>
      </c>
      <c r="E3764">
        <v>7050</v>
      </c>
      <c r="F3764" t="s">
        <v>624</v>
      </c>
      <c r="G3764">
        <v>15</v>
      </c>
      <c r="H3764" t="s">
        <v>623</v>
      </c>
      <c r="I3764">
        <v>7</v>
      </c>
      <c r="J3764" t="s">
        <v>39</v>
      </c>
    </row>
    <row r="3765" spans="1:10" x14ac:dyDescent="0.4">
      <c r="A3765">
        <v>20241129</v>
      </c>
      <c r="B3765">
        <v>8354</v>
      </c>
      <c r="C3765" t="s">
        <v>703</v>
      </c>
      <c r="D3765" t="s">
        <v>32</v>
      </c>
      <c r="E3765">
        <v>7050</v>
      </c>
      <c r="F3765" t="s">
        <v>624</v>
      </c>
      <c r="G3765">
        <v>15</v>
      </c>
      <c r="H3765" t="s">
        <v>623</v>
      </c>
      <c r="I3765">
        <v>4</v>
      </c>
      <c r="J3765" t="s">
        <v>44</v>
      </c>
    </row>
    <row r="3766" spans="1:10" x14ac:dyDescent="0.4">
      <c r="A3766">
        <v>20241129</v>
      </c>
      <c r="B3766">
        <v>8358</v>
      </c>
      <c r="C3766" t="s">
        <v>702</v>
      </c>
      <c r="D3766" t="s">
        <v>32</v>
      </c>
      <c r="E3766">
        <v>7050</v>
      </c>
      <c r="F3766" t="s">
        <v>624</v>
      </c>
      <c r="G3766">
        <v>15</v>
      </c>
      <c r="H3766" t="s">
        <v>623</v>
      </c>
      <c r="I3766">
        <v>6</v>
      </c>
      <c r="J3766" t="s">
        <v>29</v>
      </c>
    </row>
    <row r="3767" spans="1:10" x14ac:dyDescent="0.4">
      <c r="A3767">
        <v>20241129</v>
      </c>
      <c r="B3767">
        <v>8359</v>
      </c>
      <c r="C3767" t="s">
        <v>701</v>
      </c>
      <c r="D3767" t="s">
        <v>32</v>
      </c>
      <c r="E3767">
        <v>7050</v>
      </c>
      <c r="F3767" t="s">
        <v>624</v>
      </c>
      <c r="G3767">
        <v>15</v>
      </c>
      <c r="H3767" t="s">
        <v>623</v>
      </c>
      <c r="I3767">
        <v>4</v>
      </c>
      <c r="J3767" t="s">
        <v>44</v>
      </c>
    </row>
    <row r="3768" spans="1:10" x14ac:dyDescent="0.4">
      <c r="A3768">
        <v>20241129</v>
      </c>
      <c r="B3768">
        <v>8360</v>
      </c>
      <c r="C3768" t="s">
        <v>700</v>
      </c>
      <c r="D3768" t="s">
        <v>32</v>
      </c>
      <c r="E3768">
        <v>7050</v>
      </c>
      <c r="F3768" t="s">
        <v>624</v>
      </c>
      <c r="G3768">
        <v>15</v>
      </c>
      <c r="H3768" t="s">
        <v>623</v>
      </c>
      <c r="I3768">
        <v>7</v>
      </c>
      <c r="J3768" t="s">
        <v>39</v>
      </c>
    </row>
    <row r="3769" spans="1:10" x14ac:dyDescent="0.4">
      <c r="A3769">
        <v>20241129</v>
      </c>
      <c r="B3769">
        <v>8361</v>
      </c>
      <c r="C3769" t="s">
        <v>699</v>
      </c>
      <c r="D3769" t="s">
        <v>32</v>
      </c>
      <c r="E3769">
        <v>7050</v>
      </c>
      <c r="F3769" t="s">
        <v>624</v>
      </c>
      <c r="G3769">
        <v>15</v>
      </c>
      <c r="H3769" t="s">
        <v>623</v>
      </c>
      <c r="I3769">
        <v>6</v>
      </c>
      <c r="J3769" t="s">
        <v>29</v>
      </c>
    </row>
    <row r="3770" spans="1:10" x14ac:dyDescent="0.4">
      <c r="A3770">
        <v>20241129</v>
      </c>
      <c r="B3770">
        <v>8362</v>
      </c>
      <c r="C3770" t="s">
        <v>698</v>
      </c>
      <c r="D3770" t="s">
        <v>32</v>
      </c>
      <c r="E3770">
        <v>7050</v>
      </c>
      <c r="F3770" t="s">
        <v>624</v>
      </c>
      <c r="G3770">
        <v>15</v>
      </c>
      <c r="H3770" t="s">
        <v>623</v>
      </c>
      <c r="I3770">
        <v>7</v>
      </c>
      <c r="J3770" t="s">
        <v>39</v>
      </c>
    </row>
    <row r="3771" spans="1:10" x14ac:dyDescent="0.4">
      <c r="A3771">
        <v>20241129</v>
      </c>
      <c r="B3771">
        <v>8364</v>
      </c>
      <c r="C3771" t="s">
        <v>697</v>
      </c>
      <c r="D3771" t="s">
        <v>32</v>
      </c>
      <c r="E3771">
        <v>7050</v>
      </c>
      <c r="F3771" t="s">
        <v>624</v>
      </c>
      <c r="G3771">
        <v>15</v>
      </c>
      <c r="H3771" t="s">
        <v>623</v>
      </c>
      <c r="I3771">
        <v>7</v>
      </c>
      <c r="J3771" t="s">
        <v>39</v>
      </c>
    </row>
    <row r="3772" spans="1:10" x14ac:dyDescent="0.4">
      <c r="A3772">
        <v>20241129</v>
      </c>
      <c r="B3772">
        <v>8365</v>
      </c>
      <c r="C3772" t="s">
        <v>696</v>
      </c>
      <c r="D3772" t="s">
        <v>37</v>
      </c>
      <c r="E3772">
        <v>7050</v>
      </c>
      <c r="F3772" t="s">
        <v>624</v>
      </c>
      <c r="G3772">
        <v>15</v>
      </c>
      <c r="H3772" t="s">
        <v>623</v>
      </c>
      <c r="I3772">
        <v>7</v>
      </c>
      <c r="J3772" t="s">
        <v>39</v>
      </c>
    </row>
    <row r="3773" spans="1:10" x14ac:dyDescent="0.4">
      <c r="A3773">
        <v>20241129</v>
      </c>
      <c r="B3773">
        <v>8366</v>
      </c>
      <c r="C3773" t="s">
        <v>695</v>
      </c>
      <c r="D3773" t="s">
        <v>32</v>
      </c>
      <c r="E3773">
        <v>7050</v>
      </c>
      <c r="F3773" t="s">
        <v>624</v>
      </c>
      <c r="G3773">
        <v>15</v>
      </c>
      <c r="H3773" t="s">
        <v>623</v>
      </c>
      <c r="I3773">
        <v>6</v>
      </c>
      <c r="J3773" t="s">
        <v>29</v>
      </c>
    </row>
    <row r="3774" spans="1:10" x14ac:dyDescent="0.4">
      <c r="A3774">
        <v>20241129</v>
      </c>
      <c r="B3774">
        <v>8367</v>
      </c>
      <c r="C3774" t="s">
        <v>694</v>
      </c>
      <c r="D3774" t="s">
        <v>32</v>
      </c>
      <c r="E3774">
        <v>7050</v>
      </c>
      <c r="F3774" t="s">
        <v>624</v>
      </c>
      <c r="G3774">
        <v>15</v>
      </c>
      <c r="H3774" t="s">
        <v>623</v>
      </c>
      <c r="I3774">
        <v>6</v>
      </c>
      <c r="J3774" t="s">
        <v>29</v>
      </c>
    </row>
    <row r="3775" spans="1:10" x14ac:dyDescent="0.4">
      <c r="A3775">
        <v>20241129</v>
      </c>
      <c r="B3775">
        <v>8368</v>
      </c>
      <c r="C3775" t="s">
        <v>693</v>
      </c>
      <c r="D3775" t="s">
        <v>32</v>
      </c>
      <c r="E3775">
        <v>7050</v>
      </c>
      <c r="F3775" t="s">
        <v>624</v>
      </c>
      <c r="G3775">
        <v>15</v>
      </c>
      <c r="H3775" t="s">
        <v>623</v>
      </c>
      <c r="I3775">
        <v>6</v>
      </c>
      <c r="J3775" t="s">
        <v>29</v>
      </c>
    </row>
    <row r="3776" spans="1:10" x14ac:dyDescent="0.4">
      <c r="A3776">
        <v>20241129</v>
      </c>
      <c r="B3776">
        <v>8370</v>
      </c>
      <c r="C3776" t="s">
        <v>692</v>
      </c>
      <c r="D3776" t="s">
        <v>32</v>
      </c>
      <c r="E3776">
        <v>7050</v>
      </c>
      <c r="F3776" t="s">
        <v>624</v>
      </c>
      <c r="G3776">
        <v>15</v>
      </c>
      <c r="H3776" t="s">
        <v>623</v>
      </c>
      <c r="I3776">
        <v>6</v>
      </c>
      <c r="J3776" t="s">
        <v>29</v>
      </c>
    </row>
    <row r="3777" spans="1:10" x14ac:dyDescent="0.4">
      <c r="A3777">
        <v>20241129</v>
      </c>
      <c r="B3777">
        <v>8377</v>
      </c>
      <c r="C3777" t="s">
        <v>691</v>
      </c>
      <c r="D3777" t="s">
        <v>32</v>
      </c>
      <c r="E3777">
        <v>7050</v>
      </c>
      <c r="F3777" t="s">
        <v>624</v>
      </c>
      <c r="G3777">
        <v>15</v>
      </c>
      <c r="H3777" t="s">
        <v>623</v>
      </c>
      <c r="I3777">
        <v>4</v>
      </c>
      <c r="J3777" t="s">
        <v>44</v>
      </c>
    </row>
    <row r="3778" spans="1:10" x14ac:dyDescent="0.4">
      <c r="A3778">
        <v>20241129</v>
      </c>
      <c r="B3778">
        <v>8381</v>
      </c>
      <c r="C3778" t="s">
        <v>690</v>
      </c>
      <c r="D3778" t="s">
        <v>32</v>
      </c>
      <c r="E3778">
        <v>7050</v>
      </c>
      <c r="F3778" t="s">
        <v>624</v>
      </c>
      <c r="G3778">
        <v>15</v>
      </c>
      <c r="H3778" t="s">
        <v>623</v>
      </c>
      <c r="I3778">
        <v>6</v>
      </c>
      <c r="J3778" t="s">
        <v>29</v>
      </c>
    </row>
    <row r="3779" spans="1:10" x14ac:dyDescent="0.4">
      <c r="A3779">
        <v>20241129</v>
      </c>
      <c r="B3779">
        <v>8383</v>
      </c>
      <c r="C3779" t="s">
        <v>689</v>
      </c>
      <c r="D3779" t="s">
        <v>37</v>
      </c>
      <c r="E3779">
        <v>7050</v>
      </c>
      <c r="F3779" t="s">
        <v>624</v>
      </c>
      <c r="G3779">
        <v>15</v>
      </c>
      <c r="H3779" t="s">
        <v>623</v>
      </c>
      <c r="I3779">
        <v>7</v>
      </c>
      <c r="J3779" t="s">
        <v>39</v>
      </c>
    </row>
    <row r="3780" spans="1:10" x14ac:dyDescent="0.4">
      <c r="A3780">
        <v>20241129</v>
      </c>
      <c r="B3780">
        <v>8386</v>
      </c>
      <c r="C3780" t="s">
        <v>688</v>
      </c>
      <c r="D3780" t="s">
        <v>32</v>
      </c>
      <c r="E3780">
        <v>7050</v>
      </c>
      <c r="F3780" t="s">
        <v>624</v>
      </c>
      <c r="G3780">
        <v>15</v>
      </c>
      <c r="H3780" t="s">
        <v>623</v>
      </c>
      <c r="I3780">
        <v>6</v>
      </c>
      <c r="J3780" t="s">
        <v>29</v>
      </c>
    </row>
    <row r="3781" spans="1:10" x14ac:dyDescent="0.4">
      <c r="A3781">
        <v>20241129</v>
      </c>
      <c r="B3781">
        <v>8387</v>
      </c>
      <c r="C3781" t="s">
        <v>687</v>
      </c>
      <c r="D3781" t="s">
        <v>32</v>
      </c>
      <c r="E3781">
        <v>7050</v>
      </c>
      <c r="F3781" t="s">
        <v>624</v>
      </c>
      <c r="G3781">
        <v>15</v>
      </c>
      <c r="H3781" t="s">
        <v>623</v>
      </c>
      <c r="I3781">
        <v>7</v>
      </c>
      <c r="J3781" t="s">
        <v>39</v>
      </c>
    </row>
    <row r="3782" spans="1:10" x14ac:dyDescent="0.4">
      <c r="A3782">
        <v>20241129</v>
      </c>
      <c r="B3782">
        <v>8388</v>
      </c>
      <c r="C3782" t="s">
        <v>686</v>
      </c>
      <c r="D3782" t="s">
        <v>32</v>
      </c>
      <c r="E3782">
        <v>7050</v>
      </c>
      <c r="F3782" t="s">
        <v>624</v>
      </c>
      <c r="G3782">
        <v>15</v>
      </c>
      <c r="H3782" t="s">
        <v>623</v>
      </c>
      <c r="I3782">
        <v>6</v>
      </c>
      <c r="J3782" t="s">
        <v>29</v>
      </c>
    </row>
    <row r="3783" spans="1:10" x14ac:dyDescent="0.4">
      <c r="A3783">
        <v>20241129</v>
      </c>
      <c r="B3783">
        <v>8392</v>
      </c>
      <c r="C3783" t="s">
        <v>685</v>
      </c>
      <c r="D3783" t="s">
        <v>32</v>
      </c>
      <c r="E3783">
        <v>7050</v>
      </c>
      <c r="F3783" t="s">
        <v>624</v>
      </c>
      <c r="G3783">
        <v>15</v>
      </c>
      <c r="H3783" t="s">
        <v>623</v>
      </c>
      <c r="I3783">
        <v>7</v>
      </c>
      <c r="J3783" t="s">
        <v>39</v>
      </c>
    </row>
    <row r="3784" spans="1:10" x14ac:dyDescent="0.4">
      <c r="A3784">
        <v>20241129</v>
      </c>
      <c r="B3784">
        <v>8393</v>
      </c>
      <c r="C3784" t="s">
        <v>684</v>
      </c>
      <c r="D3784" t="s">
        <v>32</v>
      </c>
      <c r="E3784">
        <v>7050</v>
      </c>
      <c r="F3784" t="s">
        <v>624</v>
      </c>
      <c r="G3784">
        <v>15</v>
      </c>
      <c r="H3784" t="s">
        <v>623</v>
      </c>
      <c r="I3784">
        <v>7</v>
      </c>
      <c r="J3784" t="s">
        <v>39</v>
      </c>
    </row>
    <row r="3785" spans="1:10" x14ac:dyDescent="0.4">
      <c r="A3785">
        <v>20241129</v>
      </c>
      <c r="B3785">
        <v>8395</v>
      </c>
      <c r="C3785" t="s">
        <v>683</v>
      </c>
      <c r="D3785" t="s">
        <v>32</v>
      </c>
      <c r="E3785">
        <v>7050</v>
      </c>
      <c r="F3785" t="s">
        <v>624</v>
      </c>
      <c r="G3785">
        <v>15</v>
      </c>
      <c r="H3785" t="s">
        <v>623</v>
      </c>
      <c r="I3785">
        <v>7</v>
      </c>
      <c r="J3785" t="s">
        <v>39</v>
      </c>
    </row>
    <row r="3786" spans="1:10" x14ac:dyDescent="0.4">
      <c r="A3786">
        <v>20241129</v>
      </c>
      <c r="B3786">
        <v>8399</v>
      </c>
      <c r="C3786" t="s">
        <v>682</v>
      </c>
      <c r="D3786" t="s">
        <v>32</v>
      </c>
      <c r="E3786">
        <v>7050</v>
      </c>
      <c r="F3786" t="s">
        <v>624</v>
      </c>
      <c r="G3786">
        <v>15</v>
      </c>
      <c r="H3786" t="s">
        <v>623</v>
      </c>
      <c r="I3786">
        <v>7</v>
      </c>
      <c r="J3786" t="s">
        <v>39</v>
      </c>
    </row>
    <row r="3787" spans="1:10" x14ac:dyDescent="0.4">
      <c r="A3787">
        <v>20241129</v>
      </c>
      <c r="B3787">
        <v>8410</v>
      </c>
      <c r="C3787" t="s">
        <v>681</v>
      </c>
      <c r="D3787" t="s">
        <v>32</v>
      </c>
      <c r="E3787">
        <v>7050</v>
      </c>
      <c r="F3787" t="s">
        <v>624</v>
      </c>
      <c r="G3787">
        <v>15</v>
      </c>
      <c r="H3787" t="s">
        <v>623</v>
      </c>
      <c r="I3787">
        <v>4</v>
      </c>
      <c r="J3787" t="s">
        <v>44</v>
      </c>
    </row>
    <row r="3788" spans="1:10" x14ac:dyDescent="0.4">
      <c r="A3788">
        <v>20241129</v>
      </c>
      <c r="B3788">
        <v>8411</v>
      </c>
      <c r="C3788" t="s">
        <v>680</v>
      </c>
      <c r="D3788" t="s">
        <v>32</v>
      </c>
      <c r="E3788">
        <v>7050</v>
      </c>
      <c r="F3788" t="s">
        <v>624</v>
      </c>
      <c r="G3788">
        <v>15</v>
      </c>
      <c r="H3788" t="s">
        <v>623</v>
      </c>
      <c r="I3788">
        <v>1</v>
      </c>
      <c r="J3788" t="s">
        <v>48</v>
      </c>
    </row>
    <row r="3789" spans="1:10" x14ac:dyDescent="0.4">
      <c r="A3789">
        <v>20241129</v>
      </c>
      <c r="B3789">
        <v>8416</v>
      </c>
      <c r="C3789" t="s">
        <v>679</v>
      </c>
      <c r="D3789" t="s">
        <v>37</v>
      </c>
      <c r="E3789">
        <v>7050</v>
      </c>
      <c r="F3789" t="s">
        <v>624</v>
      </c>
      <c r="G3789">
        <v>15</v>
      </c>
      <c r="H3789" t="s">
        <v>623</v>
      </c>
      <c r="I3789">
        <v>7</v>
      </c>
      <c r="J3789" t="s">
        <v>39</v>
      </c>
    </row>
    <row r="3790" spans="1:10" x14ac:dyDescent="0.4">
      <c r="A3790">
        <v>20241129</v>
      </c>
      <c r="B3790">
        <v>8418</v>
      </c>
      <c r="C3790" t="s">
        <v>678</v>
      </c>
      <c r="D3790" t="s">
        <v>32</v>
      </c>
      <c r="E3790">
        <v>7050</v>
      </c>
      <c r="F3790" t="s">
        <v>624</v>
      </c>
      <c r="G3790">
        <v>15</v>
      </c>
      <c r="H3790" t="s">
        <v>623</v>
      </c>
      <c r="I3790">
        <v>4</v>
      </c>
      <c r="J3790" t="s">
        <v>44</v>
      </c>
    </row>
    <row r="3791" spans="1:10" x14ac:dyDescent="0.4">
      <c r="A3791">
        <v>20241129</v>
      </c>
      <c r="B3791">
        <v>8421</v>
      </c>
      <c r="C3791" t="s">
        <v>677</v>
      </c>
      <c r="D3791" t="s">
        <v>676</v>
      </c>
      <c r="E3791" t="s">
        <v>34</v>
      </c>
      <c r="F3791" t="s">
        <v>34</v>
      </c>
      <c r="G3791" t="s">
        <v>34</v>
      </c>
      <c r="H3791" t="s">
        <v>34</v>
      </c>
      <c r="I3791" t="s">
        <v>34</v>
      </c>
      <c r="J3791" t="s">
        <v>34</v>
      </c>
    </row>
    <row r="3792" spans="1:10" x14ac:dyDescent="0.4">
      <c r="A3792">
        <v>20241129</v>
      </c>
      <c r="B3792">
        <v>8424</v>
      </c>
      <c r="C3792" t="s">
        <v>675</v>
      </c>
      <c r="D3792" t="s">
        <v>32</v>
      </c>
      <c r="E3792">
        <v>7200</v>
      </c>
      <c r="F3792" t="s">
        <v>605</v>
      </c>
      <c r="G3792">
        <v>16</v>
      </c>
      <c r="H3792" t="s">
        <v>601</v>
      </c>
      <c r="I3792">
        <v>4</v>
      </c>
      <c r="J3792" t="s">
        <v>44</v>
      </c>
    </row>
    <row r="3793" spans="1:10" x14ac:dyDescent="0.4">
      <c r="A3793">
        <v>20241129</v>
      </c>
      <c r="B3793">
        <v>8425</v>
      </c>
      <c r="C3793" t="s">
        <v>674</v>
      </c>
      <c r="D3793" t="s">
        <v>32</v>
      </c>
      <c r="E3793">
        <v>7200</v>
      </c>
      <c r="F3793" t="s">
        <v>605</v>
      </c>
      <c r="G3793">
        <v>16</v>
      </c>
      <c r="H3793" t="s">
        <v>601</v>
      </c>
      <c r="I3793">
        <v>6</v>
      </c>
      <c r="J3793" t="s">
        <v>29</v>
      </c>
    </row>
    <row r="3794" spans="1:10" x14ac:dyDescent="0.4">
      <c r="A3794">
        <v>20241129</v>
      </c>
      <c r="B3794">
        <v>8439</v>
      </c>
      <c r="C3794" t="s">
        <v>673</v>
      </c>
      <c r="D3794" t="s">
        <v>32</v>
      </c>
      <c r="E3794">
        <v>7200</v>
      </c>
      <c r="F3794" t="s">
        <v>605</v>
      </c>
      <c r="G3794">
        <v>16</v>
      </c>
      <c r="H3794" t="s">
        <v>601</v>
      </c>
      <c r="I3794">
        <v>4</v>
      </c>
      <c r="J3794" t="s">
        <v>44</v>
      </c>
    </row>
    <row r="3795" spans="1:10" x14ac:dyDescent="0.4">
      <c r="A3795">
        <v>20241129</v>
      </c>
      <c r="B3795">
        <v>8473</v>
      </c>
      <c r="C3795" t="s">
        <v>672</v>
      </c>
      <c r="D3795" t="s">
        <v>32</v>
      </c>
      <c r="E3795">
        <v>7100</v>
      </c>
      <c r="F3795" t="s">
        <v>614</v>
      </c>
      <c r="G3795">
        <v>16</v>
      </c>
      <c r="H3795" t="s">
        <v>601</v>
      </c>
      <c r="I3795">
        <v>4</v>
      </c>
      <c r="J3795" t="s">
        <v>44</v>
      </c>
    </row>
    <row r="3796" spans="1:10" x14ac:dyDescent="0.4">
      <c r="A3796">
        <v>20241129</v>
      </c>
      <c r="B3796">
        <v>8508</v>
      </c>
      <c r="C3796" t="s">
        <v>671</v>
      </c>
      <c r="D3796" t="s">
        <v>37</v>
      </c>
      <c r="E3796">
        <v>7200</v>
      </c>
      <c r="F3796" t="s">
        <v>605</v>
      </c>
      <c r="G3796">
        <v>16</v>
      </c>
      <c r="H3796" t="s">
        <v>601</v>
      </c>
      <c r="I3796" t="s">
        <v>34</v>
      </c>
      <c r="J3796" t="s">
        <v>34</v>
      </c>
    </row>
    <row r="3797" spans="1:10" x14ac:dyDescent="0.4">
      <c r="A3797">
        <v>20241129</v>
      </c>
      <c r="B3797">
        <v>8511</v>
      </c>
      <c r="C3797" t="s">
        <v>670</v>
      </c>
      <c r="D3797" t="s">
        <v>32</v>
      </c>
      <c r="E3797">
        <v>7200</v>
      </c>
      <c r="F3797" t="s">
        <v>605</v>
      </c>
      <c r="G3797">
        <v>16</v>
      </c>
      <c r="H3797" t="s">
        <v>601</v>
      </c>
      <c r="I3797">
        <v>6</v>
      </c>
      <c r="J3797" t="s">
        <v>29</v>
      </c>
    </row>
    <row r="3798" spans="1:10" x14ac:dyDescent="0.4">
      <c r="A3798">
        <v>20241129</v>
      </c>
      <c r="B3798">
        <v>8515</v>
      </c>
      <c r="C3798" t="s">
        <v>669</v>
      </c>
      <c r="D3798" t="s">
        <v>32</v>
      </c>
      <c r="E3798">
        <v>7200</v>
      </c>
      <c r="F3798" t="s">
        <v>605</v>
      </c>
      <c r="G3798">
        <v>16</v>
      </c>
      <c r="H3798" t="s">
        <v>601</v>
      </c>
      <c r="I3798">
        <v>6</v>
      </c>
      <c r="J3798" t="s">
        <v>29</v>
      </c>
    </row>
    <row r="3799" spans="1:10" x14ac:dyDescent="0.4">
      <c r="A3799">
        <v>20241129</v>
      </c>
      <c r="B3799">
        <v>8518</v>
      </c>
      <c r="C3799" t="s">
        <v>668</v>
      </c>
      <c r="D3799" t="s">
        <v>37</v>
      </c>
      <c r="E3799">
        <v>7100</v>
      </c>
      <c r="F3799" t="s">
        <v>614</v>
      </c>
      <c r="G3799">
        <v>16</v>
      </c>
      <c r="H3799" t="s">
        <v>601</v>
      </c>
      <c r="I3799">
        <v>7</v>
      </c>
      <c r="J3799" t="s">
        <v>39</v>
      </c>
    </row>
    <row r="3800" spans="1:10" x14ac:dyDescent="0.4">
      <c r="A3800">
        <v>20241129</v>
      </c>
      <c r="B3800">
        <v>8522</v>
      </c>
      <c r="C3800" t="s">
        <v>667</v>
      </c>
      <c r="D3800" t="s">
        <v>32</v>
      </c>
      <c r="E3800">
        <v>7050</v>
      </c>
      <c r="F3800" t="s">
        <v>624</v>
      </c>
      <c r="G3800">
        <v>15</v>
      </c>
      <c r="H3800" t="s">
        <v>623</v>
      </c>
      <c r="I3800">
        <v>6</v>
      </c>
      <c r="J3800" t="s">
        <v>29</v>
      </c>
    </row>
    <row r="3801" spans="1:10" x14ac:dyDescent="0.4">
      <c r="A3801">
        <v>20241129</v>
      </c>
      <c r="B3801">
        <v>8524</v>
      </c>
      <c r="C3801" t="s">
        <v>666</v>
      </c>
      <c r="D3801" t="s">
        <v>32</v>
      </c>
      <c r="E3801">
        <v>7050</v>
      </c>
      <c r="F3801" t="s">
        <v>624</v>
      </c>
      <c r="G3801">
        <v>15</v>
      </c>
      <c r="H3801" t="s">
        <v>623</v>
      </c>
      <c r="I3801">
        <v>6</v>
      </c>
      <c r="J3801" t="s">
        <v>29</v>
      </c>
    </row>
    <row r="3802" spans="1:10" x14ac:dyDescent="0.4">
      <c r="A3802">
        <v>20241129</v>
      </c>
      <c r="B3802">
        <v>8537</v>
      </c>
      <c r="C3802" t="s">
        <v>665</v>
      </c>
      <c r="D3802" t="s">
        <v>37</v>
      </c>
      <c r="E3802">
        <v>7050</v>
      </c>
      <c r="F3802" t="s">
        <v>624</v>
      </c>
      <c r="G3802">
        <v>15</v>
      </c>
      <c r="H3802" t="s">
        <v>623</v>
      </c>
      <c r="I3802">
        <v>7</v>
      </c>
      <c r="J3802" t="s">
        <v>39</v>
      </c>
    </row>
    <row r="3803" spans="1:10" x14ac:dyDescent="0.4">
      <c r="A3803">
        <v>20241129</v>
      </c>
      <c r="B3803">
        <v>8541</v>
      </c>
      <c r="C3803" t="s">
        <v>664</v>
      </c>
      <c r="D3803" t="s">
        <v>32</v>
      </c>
      <c r="E3803">
        <v>7050</v>
      </c>
      <c r="F3803" t="s">
        <v>624</v>
      </c>
      <c r="G3803">
        <v>15</v>
      </c>
      <c r="H3803" t="s">
        <v>623</v>
      </c>
      <c r="I3803">
        <v>7</v>
      </c>
      <c r="J3803" t="s">
        <v>39</v>
      </c>
    </row>
    <row r="3804" spans="1:10" x14ac:dyDescent="0.4">
      <c r="A3804">
        <v>20241129</v>
      </c>
      <c r="B3804">
        <v>8542</v>
      </c>
      <c r="C3804" t="s">
        <v>663</v>
      </c>
      <c r="D3804" t="s">
        <v>37</v>
      </c>
      <c r="E3804">
        <v>7050</v>
      </c>
      <c r="F3804" t="s">
        <v>624</v>
      </c>
      <c r="G3804">
        <v>15</v>
      </c>
      <c r="H3804" t="s">
        <v>623</v>
      </c>
      <c r="I3804">
        <v>7</v>
      </c>
      <c r="J3804" t="s">
        <v>39</v>
      </c>
    </row>
    <row r="3805" spans="1:10" x14ac:dyDescent="0.4">
      <c r="A3805">
        <v>20241129</v>
      </c>
      <c r="B3805">
        <v>8544</v>
      </c>
      <c r="C3805" t="s">
        <v>662</v>
      </c>
      <c r="D3805" t="s">
        <v>32</v>
      </c>
      <c r="E3805">
        <v>7050</v>
      </c>
      <c r="F3805" t="s">
        <v>624</v>
      </c>
      <c r="G3805">
        <v>15</v>
      </c>
      <c r="H3805" t="s">
        <v>623</v>
      </c>
      <c r="I3805">
        <v>6</v>
      </c>
      <c r="J3805" t="s">
        <v>29</v>
      </c>
    </row>
    <row r="3806" spans="1:10" x14ac:dyDescent="0.4">
      <c r="A3806">
        <v>20241129</v>
      </c>
      <c r="B3806">
        <v>8550</v>
      </c>
      <c r="C3806" t="s">
        <v>661</v>
      </c>
      <c r="D3806" t="s">
        <v>32</v>
      </c>
      <c r="E3806">
        <v>7050</v>
      </c>
      <c r="F3806" t="s">
        <v>624</v>
      </c>
      <c r="G3806">
        <v>15</v>
      </c>
      <c r="H3806" t="s">
        <v>623</v>
      </c>
      <c r="I3806">
        <v>7</v>
      </c>
      <c r="J3806" t="s">
        <v>39</v>
      </c>
    </row>
    <row r="3807" spans="1:10" x14ac:dyDescent="0.4">
      <c r="A3807">
        <v>20241129</v>
      </c>
      <c r="B3807">
        <v>8551</v>
      </c>
      <c r="C3807" t="s">
        <v>660</v>
      </c>
      <c r="D3807" t="s">
        <v>32</v>
      </c>
      <c r="E3807">
        <v>7050</v>
      </c>
      <c r="F3807" t="s">
        <v>624</v>
      </c>
      <c r="G3807">
        <v>15</v>
      </c>
      <c r="H3807" t="s">
        <v>623</v>
      </c>
      <c r="I3807">
        <v>7</v>
      </c>
      <c r="J3807" t="s">
        <v>39</v>
      </c>
    </row>
    <row r="3808" spans="1:10" x14ac:dyDescent="0.4">
      <c r="A3808">
        <v>20241129</v>
      </c>
      <c r="B3808">
        <v>8558</v>
      </c>
      <c r="C3808" t="s">
        <v>659</v>
      </c>
      <c r="D3808" t="s">
        <v>32</v>
      </c>
      <c r="E3808">
        <v>7050</v>
      </c>
      <c r="F3808" t="s">
        <v>624</v>
      </c>
      <c r="G3808">
        <v>15</v>
      </c>
      <c r="H3808" t="s">
        <v>623</v>
      </c>
      <c r="I3808">
        <v>7</v>
      </c>
      <c r="J3808" t="s">
        <v>39</v>
      </c>
    </row>
    <row r="3809" spans="1:10" x14ac:dyDescent="0.4">
      <c r="A3809">
        <v>20241129</v>
      </c>
      <c r="B3809">
        <v>8562</v>
      </c>
      <c r="C3809" t="s">
        <v>658</v>
      </c>
      <c r="D3809" t="s">
        <v>37</v>
      </c>
      <c r="E3809">
        <v>7050</v>
      </c>
      <c r="F3809" t="s">
        <v>624</v>
      </c>
      <c r="G3809">
        <v>15</v>
      </c>
      <c r="H3809" t="s">
        <v>623</v>
      </c>
      <c r="I3809">
        <v>7</v>
      </c>
      <c r="J3809" t="s">
        <v>39</v>
      </c>
    </row>
    <row r="3810" spans="1:10" x14ac:dyDescent="0.4">
      <c r="A3810">
        <v>20241129</v>
      </c>
      <c r="B3810">
        <v>8563</v>
      </c>
      <c r="C3810" t="s">
        <v>657</v>
      </c>
      <c r="D3810" t="s">
        <v>37</v>
      </c>
      <c r="E3810">
        <v>7050</v>
      </c>
      <c r="F3810" t="s">
        <v>624</v>
      </c>
      <c r="G3810">
        <v>15</v>
      </c>
      <c r="H3810" t="s">
        <v>623</v>
      </c>
      <c r="I3810">
        <v>7</v>
      </c>
      <c r="J3810" t="s">
        <v>39</v>
      </c>
    </row>
    <row r="3811" spans="1:10" x14ac:dyDescent="0.4">
      <c r="A3811">
        <v>20241129</v>
      </c>
      <c r="B3811">
        <v>8566</v>
      </c>
      <c r="C3811" t="s">
        <v>656</v>
      </c>
      <c r="D3811" t="s">
        <v>32</v>
      </c>
      <c r="E3811">
        <v>7200</v>
      </c>
      <c r="F3811" t="s">
        <v>605</v>
      </c>
      <c r="G3811">
        <v>16</v>
      </c>
      <c r="H3811" t="s">
        <v>601</v>
      </c>
      <c r="I3811">
        <v>6</v>
      </c>
      <c r="J3811" t="s">
        <v>29</v>
      </c>
    </row>
    <row r="3812" spans="1:10" x14ac:dyDescent="0.4">
      <c r="A3812">
        <v>20241129</v>
      </c>
      <c r="B3812">
        <v>8570</v>
      </c>
      <c r="C3812" t="s">
        <v>655</v>
      </c>
      <c r="D3812" t="s">
        <v>32</v>
      </c>
      <c r="E3812">
        <v>7200</v>
      </c>
      <c r="F3812" t="s">
        <v>605</v>
      </c>
      <c r="G3812">
        <v>16</v>
      </c>
      <c r="H3812" t="s">
        <v>601</v>
      </c>
      <c r="I3812">
        <v>4</v>
      </c>
      <c r="J3812" t="s">
        <v>44</v>
      </c>
    </row>
    <row r="3813" spans="1:10" x14ac:dyDescent="0.4">
      <c r="A3813">
        <v>20241129</v>
      </c>
      <c r="B3813">
        <v>8572</v>
      </c>
      <c r="C3813" t="s">
        <v>654</v>
      </c>
      <c r="D3813" t="s">
        <v>37</v>
      </c>
      <c r="E3813">
        <v>7200</v>
      </c>
      <c r="F3813" t="s">
        <v>605</v>
      </c>
      <c r="G3813">
        <v>16</v>
      </c>
      <c r="H3813" t="s">
        <v>601</v>
      </c>
      <c r="I3813">
        <v>4</v>
      </c>
      <c r="J3813" t="s">
        <v>44</v>
      </c>
    </row>
    <row r="3814" spans="1:10" x14ac:dyDescent="0.4">
      <c r="A3814">
        <v>20241129</v>
      </c>
      <c r="B3814">
        <v>8584</v>
      </c>
      <c r="C3814" t="s">
        <v>653</v>
      </c>
      <c r="D3814" t="s">
        <v>32</v>
      </c>
      <c r="E3814">
        <v>7200</v>
      </c>
      <c r="F3814" t="s">
        <v>605</v>
      </c>
      <c r="G3814">
        <v>16</v>
      </c>
      <c r="H3814" t="s">
        <v>601</v>
      </c>
      <c r="I3814">
        <v>6</v>
      </c>
      <c r="J3814" t="s">
        <v>29</v>
      </c>
    </row>
    <row r="3815" spans="1:10" x14ac:dyDescent="0.4">
      <c r="A3815">
        <v>20241129</v>
      </c>
      <c r="B3815">
        <v>8585</v>
      </c>
      <c r="C3815" t="s">
        <v>652</v>
      </c>
      <c r="D3815" t="s">
        <v>32</v>
      </c>
      <c r="E3815">
        <v>7200</v>
      </c>
      <c r="F3815" t="s">
        <v>605</v>
      </c>
      <c r="G3815">
        <v>16</v>
      </c>
      <c r="H3815" t="s">
        <v>601</v>
      </c>
      <c r="I3815">
        <v>6</v>
      </c>
      <c r="J3815" t="s">
        <v>29</v>
      </c>
    </row>
    <row r="3816" spans="1:10" x14ac:dyDescent="0.4">
      <c r="A3816">
        <v>20241129</v>
      </c>
      <c r="B3816">
        <v>8591</v>
      </c>
      <c r="C3816" t="s">
        <v>651</v>
      </c>
      <c r="D3816" t="s">
        <v>32</v>
      </c>
      <c r="E3816">
        <v>7200</v>
      </c>
      <c r="F3816" t="s">
        <v>605</v>
      </c>
      <c r="G3816">
        <v>16</v>
      </c>
      <c r="H3816" t="s">
        <v>601</v>
      </c>
      <c r="I3816">
        <v>2</v>
      </c>
      <c r="J3816" t="s">
        <v>114</v>
      </c>
    </row>
    <row r="3817" spans="1:10" x14ac:dyDescent="0.4">
      <c r="A3817">
        <v>20241129</v>
      </c>
      <c r="B3817">
        <v>8593</v>
      </c>
      <c r="C3817" t="s">
        <v>650</v>
      </c>
      <c r="D3817" t="s">
        <v>32</v>
      </c>
      <c r="E3817">
        <v>7200</v>
      </c>
      <c r="F3817" t="s">
        <v>605</v>
      </c>
      <c r="G3817">
        <v>16</v>
      </c>
      <c r="H3817" t="s">
        <v>601</v>
      </c>
      <c r="I3817">
        <v>4</v>
      </c>
      <c r="J3817" t="s">
        <v>44</v>
      </c>
    </row>
    <row r="3818" spans="1:10" x14ac:dyDescent="0.4">
      <c r="A3818">
        <v>20241129</v>
      </c>
      <c r="B3818">
        <v>8595</v>
      </c>
      <c r="C3818" t="s">
        <v>649</v>
      </c>
      <c r="D3818" t="s">
        <v>32</v>
      </c>
      <c r="E3818">
        <v>7100</v>
      </c>
      <c r="F3818" t="s">
        <v>614</v>
      </c>
      <c r="G3818">
        <v>16</v>
      </c>
      <c r="H3818" t="s">
        <v>601</v>
      </c>
      <c r="I3818">
        <v>4</v>
      </c>
      <c r="J3818" t="s">
        <v>44</v>
      </c>
    </row>
    <row r="3819" spans="1:10" x14ac:dyDescent="0.4">
      <c r="A3819">
        <v>20241129</v>
      </c>
      <c r="B3819">
        <v>8596</v>
      </c>
      <c r="C3819" t="s">
        <v>648</v>
      </c>
      <c r="D3819" t="s">
        <v>37</v>
      </c>
      <c r="E3819">
        <v>7200</v>
      </c>
      <c r="F3819" t="s">
        <v>605</v>
      </c>
      <c r="G3819">
        <v>16</v>
      </c>
      <c r="H3819" t="s">
        <v>601</v>
      </c>
      <c r="I3819">
        <v>7</v>
      </c>
      <c r="J3819" t="s">
        <v>39</v>
      </c>
    </row>
    <row r="3820" spans="1:10" x14ac:dyDescent="0.4">
      <c r="A3820">
        <v>20241129</v>
      </c>
      <c r="B3820">
        <v>8600</v>
      </c>
      <c r="C3820" t="s">
        <v>647</v>
      </c>
      <c r="D3820" t="s">
        <v>32</v>
      </c>
      <c r="E3820">
        <v>7050</v>
      </c>
      <c r="F3820" t="s">
        <v>624</v>
      </c>
      <c r="G3820">
        <v>15</v>
      </c>
      <c r="H3820" t="s">
        <v>623</v>
      </c>
      <c r="I3820">
        <v>6</v>
      </c>
      <c r="J3820" t="s">
        <v>29</v>
      </c>
    </row>
    <row r="3821" spans="1:10" x14ac:dyDescent="0.4">
      <c r="A3821">
        <v>20241129</v>
      </c>
      <c r="B3821">
        <v>8601</v>
      </c>
      <c r="C3821" t="s">
        <v>646</v>
      </c>
      <c r="D3821" t="s">
        <v>32</v>
      </c>
      <c r="E3821">
        <v>7100</v>
      </c>
      <c r="F3821" t="s">
        <v>614</v>
      </c>
      <c r="G3821">
        <v>16</v>
      </c>
      <c r="H3821" t="s">
        <v>601</v>
      </c>
      <c r="I3821">
        <v>4</v>
      </c>
      <c r="J3821" t="s">
        <v>44</v>
      </c>
    </row>
    <row r="3822" spans="1:10" x14ac:dyDescent="0.4">
      <c r="A3822">
        <v>20241129</v>
      </c>
      <c r="B3822">
        <v>8604</v>
      </c>
      <c r="C3822" t="s">
        <v>645</v>
      </c>
      <c r="D3822" t="s">
        <v>32</v>
      </c>
      <c r="E3822">
        <v>7100</v>
      </c>
      <c r="F3822" t="s">
        <v>614</v>
      </c>
      <c r="G3822">
        <v>16</v>
      </c>
      <c r="H3822" t="s">
        <v>601</v>
      </c>
      <c r="I3822">
        <v>2</v>
      </c>
      <c r="J3822" t="s">
        <v>114</v>
      </c>
    </row>
    <row r="3823" spans="1:10" x14ac:dyDescent="0.4">
      <c r="A3823">
        <v>20241129</v>
      </c>
      <c r="B3823">
        <v>8609</v>
      </c>
      <c r="C3823" t="s">
        <v>644</v>
      </c>
      <c r="D3823" t="s">
        <v>32</v>
      </c>
      <c r="E3823">
        <v>7100</v>
      </c>
      <c r="F3823" t="s">
        <v>614</v>
      </c>
      <c r="G3823">
        <v>16</v>
      </c>
      <c r="H3823" t="s">
        <v>601</v>
      </c>
      <c r="I3823">
        <v>6</v>
      </c>
      <c r="J3823" t="s">
        <v>29</v>
      </c>
    </row>
    <row r="3824" spans="1:10" x14ac:dyDescent="0.4">
      <c r="A3824">
        <v>20241129</v>
      </c>
      <c r="B3824">
        <v>8613</v>
      </c>
      <c r="C3824" t="s">
        <v>643</v>
      </c>
      <c r="D3824" t="s">
        <v>32</v>
      </c>
      <c r="E3824">
        <v>7100</v>
      </c>
      <c r="F3824" t="s">
        <v>614</v>
      </c>
      <c r="G3824">
        <v>16</v>
      </c>
      <c r="H3824" t="s">
        <v>601</v>
      </c>
      <c r="I3824">
        <v>6</v>
      </c>
      <c r="J3824" t="s">
        <v>29</v>
      </c>
    </row>
    <row r="3825" spans="1:10" x14ac:dyDescent="0.4">
      <c r="A3825">
        <v>20241129</v>
      </c>
      <c r="B3825">
        <v>8614</v>
      </c>
      <c r="C3825" t="s">
        <v>642</v>
      </c>
      <c r="D3825" t="s">
        <v>32</v>
      </c>
      <c r="E3825">
        <v>7100</v>
      </c>
      <c r="F3825" t="s">
        <v>614</v>
      </c>
      <c r="G3825">
        <v>16</v>
      </c>
      <c r="H3825" t="s">
        <v>601</v>
      </c>
      <c r="I3825">
        <v>7</v>
      </c>
      <c r="J3825" t="s">
        <v>39</v>
      </c>
    </row>
    <row r="3826" spans="1:10" x14ac:dyDescent="0.4">
      <c r="A3826">
        <v>20241129</v>
      </c>
      <c r="B3826">
        <v>8616</v>
      </c>
      <c r="C3826" t="s">
        <v>641</v>
      </c>
      <c r="D3826" t="s">
        <v>32</v>
      </c>
      <c r="E3826">
        <v>7100</v>
      </c>
      <c r="F3826" t="s">
        <v>614</v>
      </c>
      <c r="G3826">
        <v>16</v>
      </c>
      <c r="H3826" t="s">
        <v>601</v>
      </c>
      <c r="I3826">
        <v>6</v>
      </c>
      <c r="J3826" t="s">
        <v>29</v>
      </c>
    </row>
    <row r="3827" spans="1:10" x14ac:dyDescent="0.4">
      <c r="A3827">
        <v>20241129</v>
      </c>
      <c r="B3827">
        <v>8617</v>
      </c>
      <c r="C3827" t="s">
        <v>640</v>
      </c>
      <c r="D3827" t="s">
        <v>37</v>
      </c>
      <c r="E3827">
        <v>7100</v>
      </c>
      <c r="F3827" t="s">
        <v>614</v>
      </c>
      <c r="G3827">
        <v>16</v>
      </c>
      <c r="H3827" t="s">
        <v>601</v>
      </c>
      <c r="I3827">
        <v>7</v>
      </c>
      <c r="J3827" t="s">
        <v>39</v>
      </c>
    </row>
    <row r="3828" spans="1:10" x14ac:dyDescent="0.4">
      <c r="A3828">
        <v>20241129</v>
      </c>
      <c r="B3828">
        <v>8622</v>
      </c>
      <c r="C3828" t="s">
        <v>639</v>
      </c>
      <c r="D3828" t="s">
        <v>32</v>
      </c>
      <c r="E3828">
        <v>7100</v>
      </c>
      <c r="F3828" t="s">
        <v>614</v>
      </c>
      <c r="G3828">
        <v>16</v>
      </c>
      <c r="H3828" t="s">
        <v>601</v>
      </c>
      <c r="I3828">
        <v>7</v>
      </c>
      <c r="J3828" t="s">
        <v>39</v>
      </c>
    </row>
    <row r="3829" spans="1:10" x14ac:dyDescent="0.4">
      <c r="A3829">
        <v>20241129</v>
      </c>
      <c r="B3829">
        <v>8624</v>
      </c>
      <c r="C3829" t="s">
        <v>638</v>
      </c>
      <c r="D3829" t="s">
        <v>32</v>
      </c>
      <c r="E3829">
        <v>7100</v>
      </c>
      <c r="F3829" t="s">
        <v>614</v>
      </c>
      <c r="G3829">
        <v>16</v>
      </c>
      <c r="H3829" t="s">
        <v>601</v>
      </c>
      <c r="I3829">
        <v>7</v>
      </c>
      <c r="J3829" t="s">
        <v>39</v>
      </c>
    </row>
    <row r="3830" spans="1:10" x14ac:dyDescent="0.4">
      <c r="A3830">
        <v>20241129</v>
      </c>
      <c r="B3830">
        <v>8628</v>
      </c>
      <c r="C3830" t="s">
        <v>637</v>
      </c>
      <c r="D3830" t="s">
        <v>32</v>
      </c>
      <c r="E3830">
        <v>7100</v>
      </c>
      <c r="F3830" t="s">
        <v>614</v>
      </c>
      <c r="G3830">
        <v>16</v>
      </c>
      <c r="H3830" t="s">
        <v>601</v>
      </c>
      <c r="I3830">
        <v>6</v>
      </c>
      <c r="J3830" t="s">
        <v>29</v>
      </c>
    </row>
    <row r="3831" spans="1:10" x14ac:dyDescent="0.4">
      <c r="A3831">
        <v>20241129</v>
      </c>
      <c r="B3831">
        <v>8630</v>
      </c>
      <c r="C3831" t="s">
        <v>636</v>
      </c>
      <c r="D3831" t="s">
        <v>32</v>
      </c>
      <c r="E3831">
        <v>7150</v>
      </c>
      <c r="F3831" t="s">
        <v>602</v>
      </c>
      <c r="G3831">
        <v>16</v>
      </c>
      <c r="H3831" t="s">
        <v>601</v>
      </c>
      <c r="I3831">
        <v>2</v>
      </c>
      <c r="J3831" t="s">
        <v>114</v>
      </c>
    </row>
    <row r="3832" spans="1:10" x14ac:dyDescent="0.4">
      <c r="A3832">
        <v>20241129</v>
      </c>
      <c r="B3832">
        <v>8697</v>
      </c>
      <c r="C3832" t="s">
        <v>635</v>
      </c>
      <c r="D3832" t="s">
        <v>32</v>
      </c>
      <c r="E3832">
        <v>7200</v>
      </c>
      <c r="F3832" t="s">
        <v>605</v>
      </c>
      <c r="G3832">
        <v>16</v>
      </c>
      <c r="H3832" t="s">
        <v>601</v>
      </c>
      <c r="I3832">
        <v>2</v>
      </c>
      <c r="J3832" t="s">
        <v>114</v>
      </c>
    </row>
    <row r="3833" spans="1:10" x14ac:dyDescent="0.4">
      <c r="A3833">
        <v>20241129</v>
      </c>
      <c r="B3833">
        <v>8698</v>
      </c>
      <c r="C3833" t="s">
        <v>634</v>
      </c>
      <c r="D3833" t="s">
        <v>32</v>
      </c>
      <c r="E3833">
        <v>7100</v>
      </c>
      <c r="F3833" t="s">
        <v>614</v>
      </c>
      <c r="G3833">
        <v>16</v>
      </c>
      <c r="H3833" t="s">
        <v>601</v>
      </c>
      <c r="I3833">
        <v>6</v>
      </c>
      <c r="J3833" t="s">
        <v>29</v>
      </c>
    </row>
    <row r="3834" spans="1:10" x14ac:dyDescent="0.4">
      <c r="A3834">
        <v>20241129</v>
      </c>
      <c r="B3834">
        <v>8699</v>
      </c>
      <c r="C3834" t="s">
        <v>633</v>
      </c>
      <c r="D3834" t="s">
        <v>37</v>
      </c>
      <c r="E3834">
        <v>7100</v>
      </c>
      <c r="F3834" t="s">
        <v>614</v>
      </c>
      <c r="G3834">
        <v>16</v>
      </c>
      <c r="H3834" t="s">
        <v>601</v>
      </c>
      <c r="I3834" t="s">
        <v>34</v>
      </c>
      <c r="J3834" t="s">
        <v>34</v>
      </c>
    </row>
    <row r="3835" spans="1:10" x14ac:dyDescent="0.4">
      <c r="A3835">
        <v>20241129</v>
      </c>
      <c r="B3835">
        <v>8700</v>
      </c>
      <c r="C3835" t="s">
        <v>632</v>
      </c>
      <c r="D3835" t="s">
        <v>37</v>
      </c>
      <c r="E3835">
        <v>7100</v>
      </c>
      <c r="F3835" t="s">
        <v>614</v>
      </c>
      <c r="G3835">
        <v>16</v>
      </c>
      <c r="H3835" t="s">
        <v>601</v>
      </c>
      <c r="I3835" t="s">
        <v>34</v>
      </c>
      <c r="J3835" t="s">
        <v>34</v>
      </c>
    </row>
    <row r="3836" spans="1:10" x14ac:dyDescent="0.4">
      <c r="A3836">
        <v>20241129</v>
      </c>
      <c r="B3836">
        <v>8704</v>
      </c>
      <c r="C3836" t="s">
        <v>631</v>
      </c>
      <c r="D3836" t="s">
        <v>37</v>
      </c>
      <c r="E3836">
        <v>7100</v>
      </c>
      <c r="F3836" t="s">
        <v>614</v>
      </c>
      <c r="G3836">
        <v>16</v>
      </c>
      <c r="H3836" t="s">
        <v>601</v>
      </c>
      <c r="I3836" t="s">
        <v>34</v>
      </c>
      <c r="J3836" t="s">
        <v>34</v>
      </c>
    </row>
    <row r="3837" spans="1:10" x14ac:dyDescent="0.4">
      <c r="A3837">
        <v>20241129</v>
      </c>
      <c r="B3837">
        <v>8705</v>
      </c>
      <c r="C3837" t="s">
        <v>630</v>
      </c>
      <c r="D3837" t="s">
        <v>37</v>
      </c>
      <c r="E3837">
        <v>7100</v>
      </c>
      <c r="F3837" t="s">
        <v>614</v>
      </c>
      <c r="G3837">
        <v>16</v>
      </c>
      <c r="H3837" t="s">
        <v>601</v>
      </c>
      <c r="I3837" t="s">
        <v>34</v>
      </c>
      <c r="J3837" t="s">
        <v>34</v>
      </c>
    </row>
    <row r="3838" spans="1:10" x14ac:dyDescent="0.4">
      <c r="A3838">
        <v>20241129</v>
      </c>
      <c r="B3838">
        <v>8706</v>
      </c>
      <c r="C3838" t="s">
        <v>629</v>
      </c>
      <c r="D3838" t="s">
        <v>32</v>
      </c>
      <c r="E3838">
        <v>7100</v>
      </c>
      <c r="F3838" t="s">
        <v>614</v>
      </c>
      <c r="G3838">
        <v>16</v>
      </c>
      <c r="H3838" t="s">
        <v>601</v>
      </c>
      <c r="I3838">
        <v>6</v>
      </c>
      <c r="J3838" t="s">
        <v>29</v>
      </c>
    </row>
    <row r="3839" spans="1:10" x14ac:dyDescent="0.4">
      <c r="A3839">
        <v>20241129</v>
      </c>
      <c r="B3839">
        <v>8707</v>
      </c>
      <c r="C3839" t="s">
        <v>628</v>
      </c>
      <c r="D3839" t="s">
        <v>32</v>
      </c>
      <c r="E3839">
        <v>7100</v>
      </c>
      <c r="F3839" t="s">
        <v>614</v>
      </c>
      <c r="G3839">
        <v>16</v>
      </c>
      <c r="H3839" t="s">
        <v>601</v>
      </c>
      <c r="I3839">
        <v>7</v>
      </c>
      <c r="J3839" t="s">
        <v>39</v>
      </c>
    </row>
    <row r="3840" spans="1:10" x14ac:dyDescent="0.4">
      <c r="A3840">
        <v>20241129</v>
      </c>
      <c r="B3840">
        <v>8708</v>
      </c>
      <c r="C3840" t="s">
        <v>627</v>
      </c>
      <c r="D3840" t="s">
        <v>32</v>
      </c>
      <c r="E3840">
        <v>7100</v>
      </c>
      <c r="F3840" t="s">
        <v>614</v>
      </c>
      <c r="G3840">
        <v>16</v>
      </c>
      <c r="H3840" t="s">
        <v>601</v>
      </c>
      <c r="I3840">
        <v>7</v>
      </c>
      <c r="J3840" t="s">
        <v>39</v>
      </c>
    </row>
    <row r="3841" spans="1:10" x14ac:dyDescent="0.4">
      <c r="A3841">
        <v>20241129</v>
      </c>
      <c r="B3841">
        <v>8713</v>
      </c>
      <c r="C3841" t="s">
        <v>626</v>
      </c>
      <c r="D3841" t="s">
        <v>32</v>
      </c>
      <c r="E3841">
        <v>7050</v>
      </c>
      <c r="F3841" t="s">
        <v>624</v>
      </c>
      <c r="G3841">
        <v>15</v>
      </c>
      <c r="H3841" t="s">
        <v>623</v>
      </c>
      <c r="I3841">
        <v>7</v>
      </c>
      <c r="J3841" t="s">
        <v>39</v>
      </c>
    </row>
    <row r="3842" spans="1:10" x14ac:dyDescent="0.4">
      <c r="A3842">
        <v>20241129</v>
      </c>
      <c r="B3842">
        <v>8714</v>
      </c>
      <c r="C3842" t="s">
        <v>625</v>
      </c>
      <c r="D3842" t="s">
        <v>32</v>
      </c>
      <c r="E3842">
        <v>7050</v>
      </c>
      <c r="F3842" t="s">
        <v>624</v>
      </c>
      <c r="G3842">
        <v>15</v>
      </c>
      <c r="H3842" t="s">
        <v>623</v>
      </c>
      <c r="I3842">
        <v>6</v>
      </c>
      <c r="J3842" t="s">
        <v>29</v>
      </c>
    </row>
    <row r="3843" spans="1:10" x14ac:dyDescent="0.4">
      <c r="A3843">
        <v>20241129</v>
      </c>
      <c r="B3843">
        <v>8715</v>
      </c>
      <c r="C3843" t="s">
        <v>622</v>
      </c>
      <c r="D3843" t="s">
        <v>32</v>
      </c>
      <c r="E3843">
        <v>7150</v>
      </c>
      <c r="F3843" t="s">
        <v>602</v>
      </c>
      <c r="G3843">
        <v>16</v>
      </c>
      <c r="H3843" t="s">
        <v>601</v>
      </c>
      <c r="I3843">
        <v>6</v>
      </c>
      <c r="J3843" t="s">
        <v>29</v>
      </c>
    </row>
    <row r="3844" spans="1:10" x14ac:dyDescent="0.4">
      <c r="A3844">
        <v>20241129</v>
      </c>
      <c r="B3844">
        <v>8725</v>
      </c>
      <c r="C3844" t="s">
        <v>621</v>
      </c>
      <c r="D3844" t="s">
        <v>32</v>
      </c>
      <c r="E3844">
        <v>7150</v>
      </c>
      <c r="F3844" t="s">
        <v>602</v>
      </c>
      <c r="G3844">
        <v>16</v>
      </c>
      <c r="H3844" t="s">
        <v>601</v>
      </c>
      <c r="I3844">
        <v>2</v>
      </c>
      <c r="J3844" t="s">
        <v>114</v>
      </c>
    </row>
    <row r="3845" spans="1:10" x14ac:dyDescent="0.4">
      <c r="A3845">
        <v>20241129</v>
      </c>
      <c r="B3845">
        <v>8732</v>
      </c>
      <c r="C3845" t="s">
        <v>620</v>
      </c>
      <c r="D3845" t="s">
        <v>37</v>
      </c>
      <c r="E3845">
        <v>7100</v>
      </c>
      <c r="F3845" t="s">
        <v>614</v>
      </c>
      <c r="G3845">
        <v>16</v>
      </c>
      <c r="H3845" t="s">
        <v>601</v>
      </c>
      <c r="I3845">
        <v>7</v>
      </c>
      <c r="J3845" t="s">
        <v>39</v>
      </c>
    </row>
    <row r="3846" spans="1:10" x14ac:dyDescent="0.4">
      <c r="A3846">
        <v>20241129</v>
      </c>
      <c r="B3846">
        <v>8737</v>
      </c>
      <c r="C3846" t="s">
        <v>619</v>
      </c>
      <c r="D3846" t="s">
        <v>37</v>
      </c>
      <c r="E3846">
        <v>7100</v>
      </c>
      <c r="F3846" t="s">
        <v>614</v>
      </c>
      <c r="G3846">
        <v>16</v>
      </c>
      <c r="H3846" t="s">
        <v>601</v>
      </c>
      <c r="I3846" t="s">
        <v>34</v>
      </c>
      <c r="J3846" t="s">
        <v>34</v>
      </c>
    </row>
    <row r="3847" spans="1:10" x14ac:dyDescent="0.4">
      <c r="A3847">
        <v>20241129</v>
      </c>
      <c r="B3847">
        <v>8739</v>
      </c>
      <c r="C3847" t="s">
        <v>618</v>
      </c>
      <c r="D3847" t="s">
        <v>32</v>
      </c>
      <c r="E3847">
        <v>7100</v>
      </c>
      <c r="F3847" t="s">
        <v>614</v>
      </c>
      <c r="G3847">
        <v>16</v>
      </c>
      <c r="H3847" t="s">
        <v>601</v>
      </c>
      <c r="I3847">
        <v>7</v>
      </c>
      <c r="J3847" t="s">
        <v>39</v>
      </c>
    </row>
    <row r="3848" spans="1:10" x14ac:dyDescent="0.4">
      <c r="A3848">
        <v>20241129</v>
      </c>
      <c r="B3848">
        <v>8742</v>
      </c>
      <c r="C3848" t="s">
        <v>617</v>
      </c>
      <c r="D3848" t="s">
        <v>37</v>
      </c>
      <c r="E3848">
        <v>7100</v>
      </c>
      <c r="F3848" t="s">
        <v>614</v>
      </c>
      <c r="G3848">
        <v>16</v>
      </c>
      <c r="H3848" t="s">
        <v>601</v>
      </c>
      <c r="I3848">
        <v>7</v>
      </c>
      <c r="J3848" t="s">
        <v>39</v>
      </c>
    </row>
    <row r="3849" spans="1:10" x14ac:dyDescent="0.4">
      <c r="A3849">
        <v>20241129</v>
      </c>
      <c r="B3849">
        <v>8746</v>
      </c>
      <c r="C3849" t="s">
        <v>616</v>
      </c>
      <c r="D3849" t="s">
        <v>37</v>
      </c>
      <c r="E3849">
        <v>7100</v>
      </c>
      <c r="F3849" t="s">
        <v>614</v>
      </c>
      <c r="G3849">
        <v>16</v>
      </c>
      <c r="H3849" t="s">
        <v>601</v>
      </c>
      <c r="I3849" t="s">
        <v>34</v>
      </c>
      <c r="J3849" t="s">
        <v>34</v>
      </c>
    </row>
    <row r="3850" spans="1:10" x14ac:dyDescent="0.4">
      <c r="A3850">
        <v>20241129</v>
      </c>
      <c r="B3850">
        <v>8747</v>
      </c>
      <c r="C3850" t="s">
        <v>615</v>
      </c>
      <c r="D3850" t="s">
        <v>37</v>
      </c>
      <c r="E3850">
        <v>7100</v>
      </c>
      <c r="F3850" t="s">
        <v>614</v>
      </c>
      <c r="G3850">
        <v>16</v>
      </c>
      <c r="H3850" t="s">
        <v>601</v>
      </c>
      <c r="I3850" t="s">
        <v>34</v>
      </c>
      <c r="J3850" t="s">
        <v>34</v>
      </c>
    </row>
    <row r="3851" spans="1:10" x14ac:dyDescent="0.4">
      <c r="A3851">
        <v>20241129</v>
      </c>
      <c r="B3851">
        <v>8750</v>
      </c>
      <c r="C3851" t="s">
        <v>613</v>
      </c>
      <c r="D3851" t="s">
        <v>32</v>
      </c>
      <c r="E3851">
        <v>7150</v>
      </c>
      <c r="F3851" t="s">
        <v>602</v>
      </c>
      <c r="G3851">
        <v>16</v>
      </c>
      <c r="H3851" t="s">
        <v>601</v>
      </c>
      <c r="I3851">
        <v>2</v>
      </c>
      <c r="J3851" t="s">
        <v>114</v>
      </c>
    </row>
    <row r="3852" spans="1:10" x14ac:dyDescent="0.4">
      <c r="A3852">
        <v>20241129</v>
      </c>
      <c r="B3852">
        <v>8766</v>
      </c>
      <c r="C3852" t="s">
        <v>612</v>
      </c>
      <c r="D3852" t="s">
        <v>32</v>
      </c>
      <c r="E3852">
        <v>7150</v>
      </c>
      <c r="F3852" t="s">
        <v>602</v>
      </c>
      <c r="G3852">
        <v>16</v>
      </c>
      <c r="H3852" t="s">
        <v>601</v>
      </c>
      <c r="I3852">
        <v>1</v>
      </c>
      <c r="J3852" t="s">
        <v>48</v>
      </c>
    </row>
    <row r="3853" spans="1:10" x14ac:dyDescent="0.4">
      <c r="A3853">
        <v>20241129</v>
      </c>
      <c r="B3853">
        <v>8769</v>
      </c>
      <c r="C3853" t="s">
        <v>611</v>
      </c>
      <c r="D3853" t="s">
        <v>37</v>
      </c>
      <c r="E3853">
        <v>9050</v>
      </c>
      <c r="F3853" t="s">
        <v>133</v>
      </c>
      <c r="G3853">
        <v>10</v>
      </c>
      <c r="H3853" t="s">
        <v>49</v>
      </c>
      <c r="I3853">
        <v>7</v>
      </c>
      <c r="J3853" t="s">
        <v>39</v>
      </c>
    </row>
    <row r="3854" spans="1:10" x14ac:dyDescent="0.4">
      <c r="A3854">
        <v>20241129</v>
      </c>
      <c r="B3854">
        <v>8771</v>
      </c>
      <c r="C3854" t="s">
        <v>610</v>
      </c>
      <c r="D3854" t="s">
        <v>32</v>
      </c>
      <c r="E3854">
        <v>7200</v>
      </c>
      <c r="F3854" t="s">
        <v>605</v>
      </c>
      <c r="G3854">
        <v>16</v>
      </c>
      <c r="H3854" t="s">
        <v>601</v>
      </c>
      <c r="I3854">
        <v>6</v>
      </c>
      <c r="J3854" t="s">
        <v>29</v>
      </c>
    </row>
    <row r="3855" spans="1:10" x14ac:dyDescent="0.4">
      <c r="A3855">
        <v>20241129</v>
      </c>
      <c r="B3855">
        <v>8772</v>
      </c>
      <c r="C3855" t="s">
        <v>609</v>
      </c>
      <c r="D3855" t="s">
        <v>37</v>
      </c>
      <c r="E3855">
        <v>7200</v>
      </c>
      <c r="F3855" t="s">
        <v>605</v>
      </c>
      <c r="G3855">
        <v>16</v>
      </c>
      <c r="H3855" t="s">
        <v>601</v>
      </c>
      <c r="I3855">
        <v>7</v>
      </c>
      <c r="J3855" t="s">
        <v>39</v>
      </c>
    </row>
    <row r="3856" spans="1:10" x14ac:dyDescent="0.4">
      <c r="A3856">
        <v>20241129</v>
      </c>
      <c r="B3856">
        <v>8783</v>
      </c>
      <c r="C3856" t="s">
        <v>608</v>
      </c>
      <c r="D3856" t="s">
        <v>37</v>
      </c>
      <c r="E3856">
        <v>7200</v>
      </c>
      <c r="F3856" t="s">
        <v>605</v>
      </c>
      <c r="G3856">
        <v>16</v>
      </c>
      <c r="H3856" t="s">
        <v>601</v>
      </c>
      <c r="I3856" t="s">
        <v>34</v>
      </c>
      <c r="J3856" t="s">
        <v>34</v>
      </c>
    </row>
    <row r="3857" spans="1:10" x14ac:dyDescent="0.4">
      <c r="A3857">
        <v>20241129</v>
      </c>
      <c r="B3857">
        <v>8789</v>
      </c>
      <c r="C3857" t="s">
        <v>607</v>
      </c>
      <c r="D3857" t="s">
        <v>37</v>
      </c>
      <c r="E3857">
        <v>7200</v>
      </c>
      <c r="F3857" t="s">
        <v>605</v>
      </c>
      <c r="G3857">
        <v>16</v>
      </c>
      <c r="H3857" t="s">
        <v>601</v>
      </c>
      <c r="I3857" t="s">
        <v>34</v>
      </c>
      <c r="J3857" t="s">
        <v>34</v>
      </c>
    </row>
    <row r="3858" spans="1:10" x14ac:dyDescent="0.4">
      <c r="A3858">
        <v>20241129</v>
      </c>
      <c r="B3858">
        <v>8793</v>
      </c>
      <c r="C3858" t="s">
        <v>606</v>
      </c>
      <c r="D3858" t="s">
        <v>32</v>
      </c>
      <c r="E3858">
        <v>7200</v>
      </c>
      <c r="F3858" t="s">
        <v>605</v>
      </c>
      <c r="G3858">
        <v>16</v>
      </c>
      <c r="H3858" t="s">
        <v>601</v>
      </c>
      <c r="I3858">
        <v>7</v>
      </c>
      <c r="J3858" t="s">
        <v>39</v>
      </c>
    </row>
    <row r="3859" spans="1:10" x14ac:dyDescent="0.4">
      <c r="A3859">
        <v>20241129</v>
      </c>
      <c r="B3859">
        <v>8795</v>
      </c>
      <c r="C3859" t="s">
        <v>604</v>
      </c>
      <c r="D3859" t="s">
        <v>32</v>
      </c>
      <c r="E3859">
        <v>7150</v>
      </c>
      <c r="F3859" t="s">
        <v>602</v>
      </c>
      <c r="G3859">
        <v>16</v>
      </c>
      <c r="H3859" t="s">
        <v>601</v>
      </c>
      <c r="I3859">
        <v>4</v>
      </c>
      <c r="J3859" t="s">
        <v>44</v>
      </c>
    </row>
    <row r="3860" spans="1:10" x14ac:dyDescent="0.4">
      <c r="A3860">
        <v>20241129</v>
      </c>
      <c r="B3860">
        <v>8798</v>
      </c>
      <c r="C3860" t="s">
        <v>603</v>
      </c>
      <c r="D3860" t="s">
        <v>32</v>
      </c>
      <c r="E3860">
        <v>7150</v>
      </c>
      <c r="F3860" t="s">
        <v>602</v>
      </c>
      <c r="G3860">
        <v>16</v>
      </c>
      <c r="H3860" t="s">
        <v>601</v>
      </c>
      <c r="I3860">
        <v>7</v>
      </c>
      <c r="J3860" t="s">
        <v>39</v>
      </c>
    </row>
    <row r="3861" spans="1:10" x14ac:dyDescent="0.4">
      <c r="A3861">
        <v>20241129</v>
      </c>
      <c r="B3861">
        <v>8801</v>
      </c>
      <c r="C3861" t="s">
        <v>600</v>
      </c>
      <c r="D3861" t="s">
        <v>32</v>
      </c>
      <c r="E3861">
        <v>8050</v>
      </c>
      <c r="F3861" t="s">
        <v>127</v>
      </c>
      <c r="G3861">
        <v>17</v>
      </c>
      <c r="H3861" t="s">
        <v>126</v>
      </c>
      <c r="I3861">
        <v>2</v>
      </c>
      <c r="J3861" t="s">
        <v>114</v>
      </c>
    </row>
    <row r="3862" spans="1:10" x14ac:dyDescent="0.4">
      <c r="A3862">
        <v>20241129</v>
      </c>
      <c r="B3862">
        <v>8802</v>
      </c>
      <c r="C3862" t="s">
        <v>599</v>
      </c>
      <c r="D3862" t="s">
        <v>32</v>
      </c>
      <c r="E3862">
        <v>8050</v>
      </c>
      <c r="F3862" t="s">
        <v>127</v>
      </c>
      <c r="G3862">
        <v>17</v>
      </c>
      <c r="H3862" t="s">
        <v>126</v>
      </c>
      <c r="I3862">
        <v>2</v>
      </c>
      <c r="J3862" t="s">
        <v>114</v>
      </c>
    </row>
    <row r="3863" spans="1:10" x14ac:dyDescent="0.4">
      <c r="A3863">
        <v>20241129</v>
      </c>
      <c r="B3863">
        <v>8803</v>
      </c>
      <c r="C3863" t="s">
        <v>598</v>
      </c>
      <c r="D3863" t="s">
        <v>32</v>
      </c>
      <c r="E3863">
        <v>8050</v>
      </c>
      <c r="F3863" t="s">
        <v>127</v>
      </c>
      <c r="G3863">
        <v>17</v>
      </c>
      <c r="H3863" t="s">
        <v>126</v>
      </c>
      <c r="I3863">
        <v>6</v>
      </c>
      <c r="J3863" t="s">
        <v>29</v>
      </c>
    </row>
    <row r="3864" spans="1:10" x14ac:dyDescent="0.4">
      <c r="A3864">
        <v>20241129</v>
      </c>
      <c r="B3864">
        <v>8804</v>
      </c>
      <c r="C3864" t="s">
        <v>597</v>
      </c>
      <c r="D3864" t="s">
        <v>32</v>
      </c>
      <c r="E3864">
        <v>8050</v>
      </c>
      <c r="F3864" t="s">
        <v>127</v>
      </c>
      <c r="G3864">
        <v>17</v>
      </c>
      <c r="H3864" t="s">
        <v>126</v>
      </c>
      <c r="I3864">
        <v>4</v>
      </c>
      <c r="J3864" t="s">
        <v>44</v>
      </c>
    </row>
    <row r="3865" spans="1:10" x14ac:dyDescent="0.4">
      <c r="A3865">
        <v>20241129</v>
      </c>
      <c r="B3865">
        <v>8818</v>
      </c>
      <c r="C3865" t="s">
        <v>596</v>
      </c>
      <c r="D3865" t="s">
        <v>32</v>
      </c>
      <c r="E3865">
        <v>8050</v>
      </c>
      <c r="F3865" t="s">
        <v>127</v>
      </c>
      <c r="G3865">
        <v>17</v>
      </c>
      <c r="H3865" t="s">
        <v>126</v>
      </c>
      <c r="I3865">
        <v>7</v>
      </c>
      <c r="J3865" t="s">
        <v>39</v>
      </c>
    </row>
    <row r="3866" spans="1:10" x14ac:dyDescent="0.4">
      <c r="A3866">
        <v>20241129</v>
      </c>
      <c r="B3866">
        <v>8830</v>
      </c>
      <c r="C3866" t="s">
        <v>595</v>
      </c>
      <c r="D3866" t="s">
        <v>32</v>
      </c>
      <c r="E3866">
        <v>8050</v>
      </c>
      <c r="F3866" t="s">
        <v>127</v>
      </c>
      <c r="G3866">
        <v>17</v>
      </c>
      <c r="H3866" t="s">
        <v>126</v>
      </c>
      <c r="I3866">
        <v>2</v>
      </c>
      <c r="J3866" t="s">
        <v>114</v>
      </c>
    </row>
    <row r="3867" spans="1:10" x14ac:dyDescent="0.4">
      <c r="A3867">
        <v>20241129</v>
      </c>
      <c r="B3867">
        <v>8835</v>
      </c>
      <c r="C3867" t="s">
        <v>594</v>
      </c>
      <c r="D3867" t="s">
        <v>37</v>
      </c>
      <c r="E3867">
        <v>6050</v>
      </c>
      <c r="F3867" t="s">
        <v>36</v>
      </c>
      <c r="G3867">
        <v>13</v>
      </c>
      <c r="H3867" t="s">
        <v>35</v>
      </c>
      <c r="I3867">
        <v>7</v>
      </c>
      <c r="J3867" t="s">
        <v>39</v>
      </c>
    </row>
    <row r="3868" spans="1:10" x14ac:dyDescent="0.4">
      <c r="A3868">
        <v>20241129</v>
      </c>
      <c r="B3868">
        <v>8836</v>
      </c>
      <c r="C3868" t="s">
        <v>593</v>
      </c>
      <c r="D3868" t="s">
        <v>37</v>
      </c>
      <c r="E3868">
        <v>8050</v>
      </c>
      <c r="F3868" t="s">
        <v>127</v>
      </c>
      <c r="G3868">
        <v>17</v>
      </c>
      <c r="H3868" t="s">
        <v>126</v>
      </c>
      <c r="I3868" t="s">
        <v>34</v>
      </c>
      <c r="J3868" t="s">
        <v>34</v>
      </c>
    </row>
    <row r="3869" spans="1:10" x14ac:dyDescent="0.4">
      <c r="A3869">
        <v>20241129</v>
      </c>
      <c r="B3869">
        <v>8841</v>
      </c>
      <c r="C3869" t="s">
        <v>592</v>
      </c>
      <c r="D3869" t="s">
        <v>37</v>
      </c>
      <c r="E3869">
        <v>8050</v>
      </c>
      <c r="F3869" t="s">
        <v>127</v>
      </c>
      <c r="G3869">
        <v>17</v>
      </c>
      <c r="H3869" t="s">
        <v>126</v>
      </c>
      <c r="I3869">
        <v>7</v>
      </c>
      <c r="J3869" t="s">
        <v>39</v>
      </c>
    </row>
    <row r="3870" spans="1:10" x14ac:dyDescent="0.4">
      <c r="A3870">
        <v>20241129</v>
      </c>
      <c r="B3870">
        <v>8844</v>
      </c>
      <c r="C3870" t="s">
        <v>591</v>
      </c>
      <c r="D3870" t="s">
        <v>37</v>
      </c>
      <c r="E3870">
        <v>8050</v>
      </c>
      <c r="F3870" t="s">
        <v>127</v>
      </c>
      <c r="G3870">
        <v>17</v>
      </c>
      <c r="H3870" t="s">
        <v>126</v>
      </c>
      <c r="I3870" t="s">
        <v>34</v>
      </c>
      <c r="J3870" t="s">
        <v>34</v>
      </c>
    </row>
    <row r="3871" spans="1:10" x14ac:dyDescent="0.4">
      <c r="A3871">
        <v>20241129</v>
      </c>
      <c r="B3871">
        <v>8848</v>
      </c>
      <c r="C3871" t="s">
        <v>590</v>
      </c>
      <c r="D3871" t="s">
        <v>32</v>
      </c>
      <c r="E3871">
        <v>8050</v>
      </c>
      <c r="F3871" t="s">
        <v>127</v>
      </c>
      <c r="G3871">
        <v>17</v>
      </c>
      <c r="H3871" t="s">
        <v>126</v>
      </c>
      <c r="I3871">
        <v>6</v>
      </c>
      <c r="J3871" t="s">
        <v>29</v>
      </c>
    </row>
    <row r="3872" spans="1:10" x14ac:dyDescent="0.4">
      <c r="A3872">
        <v>20241129</v>
      </c>
      <c r="B3872">
        <v>8850</v>
      </c>
      <c r="C3872" t="s">
        <v>589</v>
      </c>
      <c r="D3872" t="s">
        <v>32</v>
      </c>
      <c r="E3872">
        <v>8050</v>
      </c>
      <c r="F3872" t="s">
        <v>127</v>
      </c>
      <c r="G3872">
        <v>17</v>
      </c>
      <c r="H3872" t="s">
        <v>126</v>
      </c>
      <c r="I3872">
        <v>6</v>
      </c>
      <c r="J3872" t="s">
        <v>29</v>
      </c>
    </row>
    <row r="3873" spans="1:10" x14ac:dyDescent="0.4">
      <c r="A3873">
        <v>20241129</v>
      </c>
      <c r="B3873">
        <v>8860</v>
      </c>
      <c r="C3873" t="s">
        <v>588</v>
      </c>
      <c r="D3873" t="s">
        <v>32</v>
      </c>
      <c r="E3873">
        <v>8050</v>
      </c>
      <c r="F3873" t="s">
        <v>127</v>
      </c>
      <c r="G3873">
        <v>17</v>
      </c>
      <c r="H3873" t="s">
        <v>126</v>
      </c>
      <c r="I3873">
        <v>7</v>
      </c>
      <c r="J3873" t="s">
        <v>39</v>
      </c>
    </row>
    <row r="3874" spans="1:10" x14ac:dyDescent="0.4">
      <c r="A3874">
        <v>20241129</v>
      </c>
      <c r="B3874">
        <v>8864</v>
      </c>
      <c r="C3874" t="s">
        <v>587</v>
      </c>
      <c r="D3874" t="s">
        <v>32</v>
      </c>
      <c r="E3874">
        <v>8050</v>
      </c>
      <c r="F3874" t="s">
        <v>127</v>
      </c>
      <c r="G3874">
        <v>17</v>
      </c>
      <c r="H3874" t="s">
        <v>126</v>
      </c>
      <c r="I3874">
        <v>7</v>
      </c>
      <c r="J3874" t="s">
        <v>39</v>
      </c>
    </row>
    <row r="3875" spans="1:10" x14ac:dyDescent="0.4">
      <c r="A3875">
        <v>20241129</v>
      </c>
      <c r="B3875">
        <v>8869</v>
      </c>
      <c r="C3875" t="s">
        <v>586</v>
      </c>
      <c r="D3875" t="s">
        <v>37</v>
      </c>
      <c r="E3875">
        <v>8050</v>
      </c>
      <c r="F3875" t="s">
        <v>127</v>
      </c>
      <c r="G3875">
        <v>17</v>
      </c>
      <c r="H3875" t="s">
        <v>126</v>
      </c>
      <c r="I3875">
        <v>7</v>
      </c>
      <c r="J3875" t="s">
        <v>39</v>
      </c>
    </row>
    <row r="3876" spans="1:10" x14ac:dyDescent="0.4">
      <c r="A3876">
        <v>20241129</v>
      </c>
      <c r="B3876">
        <v>8871</v>
      </c>
      <c r="C3876" t="s">
        <v>585</v>
      </c>
      <c r="D3876" t="s">
        <v>37</v>
      </c>
      <c r="E3876">
        <v>8050</v>
      </c>
      <c r="F3876" t="s">
        <v>127</v>
      </c>
      <c r="G3876">
        <v>17</v>
      </c>
      <c r="H3876" t="s">
        <v>126</v>
      </c>
      <c r="I3876">
        <v>6</v>
      </c>
      <c r="J3876" t="s">
        <v>29</v>
      </c>
    </row>
    <row r="3877" spans="1:10" x14ac:dyDescent="0.4">
      <c r="A3877">
        <v>20241129</v>
      </c>
      <c r="B3877">
        <v>8876</v>
      </c>
      <c r="C3877" t="s">
        <v>584</v>
      </c>
      <c r="D3877" t="s">
        <v>32</v>
      </c>
      <c r="E3877">
        <v>9050</v>
      </c>
      <c r="F3877" t="s">
        <v>133</v>
      </c>
      <c r="G3877">
        <v>10</v>
      </c>
      <c r="H3877" t="s">
        <v>49</v>
      </c>
      <c r="I3877">
        <v>4</v>
      </c>
      <c r="J3877" t="s">
        <v>44</v>
      </c>
    </row>
    <row r="3878" spans="1:10" x14ac:dyDescent="0.4">
      <c r="A3878">
        <v>20241129</v>
      </c>
      <c r="B3878">
        <v>8877</v>
      </c>
      <c r="C3878" t="s">
        <v>583</v>
      </c>
      <c r="D3878" t="s">
        <v>32</v>
      </c>
      <c r="E3878">
        <v>8050</v>
      </c>
      <c r="F3878" t="s">
        <v>127</v>
      </c>
      <c r="G3878">
        <v>17</v>
      </c>
      <c r="H3878" t="s">
        <v>126</v>
      </c>
      <c r="I3878">
        <v>7</v>
      </c>
      <c r="J3878" t="s">
        <v>39</v>
      </c>
    </row>
    <row r="3879" spans="1:10" x14ac:dyDescent="0.4">
      <c r="A3879">
        <v>20241129</v>
      </c>
      <c r="B3879">
        <v>8881</v>
      </c>
      <c r="C3879" t="s">
        <v>582</v>
      </c>
      <c r="D3879" t="s">
        <v>32</v>
      </c>
      <c r="E3879">
        <v>8050</v>
      </c>
      <c r="F3879" t="s">
        <v>127</v>
      </c>
      <c r="G3879">
        <v>17</v>
      </c>
      <c r="H3879" t="s">
        <v>126</v>
      </c>
      <c r="I3879">
        <v>7</v>
      </c>
      <c r="J3879" t="s">
        <v>39</v>
      </c>
    </row>
    <row r="3880" spans="1:10" x14ac:dyDescent="0.4">
      <c r="A3880">
        <v>20241129</v>
      </c>
      <c r="B3880">
        <v>8886</v>
      </c>
      <c r="C3880" t="s">
        <v>581</v>
      </c>
      <c r="D3880" t="s">
        <v>37</v>
      </c>
      <c r="E3880">
        <v>8050</v>
      </c>
      <c r="F3880" t="s">
        <v>127</v>
      </c>
      <c r="G3880">
        <v>17</v>
      </c>
      <c r="H3880" t="s">
        <v>126</v>
      </c>
      <c r="I3880" t="s">
        <v>34</v>
      </c>
      <c r="J3880" t="s">
        <v>34</v>
      </c>
    </row>
    <row r="3881" spans="1:10" x14ac:dyDescent="0.4">
      <c r="A3881">
        <v>20241129</v>
      </c>
      <c r="B3881">
        <v>8887</v>
      </c>
      <c r="C3881" t="s">
        <v>580</v>
      </c>
      <c r="D3881" t="s">
        <v>37</v>
      </c>
      <c r="E3881">
        <v>8050</v>
      </c>
      <c r="F3881" t="s">
        <v>127</v>
      </c>
      <c r="G3881">
        <v>17</v>
      </c>
      <c r="H3881" t="s">
        <v>126</v>
      </c>
      <c r="I3881" t="s">
        <v>34</v>
      </c>
      <c r="J3881" t="s">
        <v>34</v>
      </c>
    </row>
    <row r="3882" spans="1:10" x14ac:dyDescent="0.4">
      <c r="A3882">
        <v>20241129</v>
      </c>
      <c r="B3882">
        <v>8890</v>
      </c>
      <c r="C3882" t="s">
        <v>579</v>
      </c>
      <c r="D3882" t="s">
        <v>37</v>
      </c>
      <c r="E3882">
        <v>8050</v>
      </c>
      <c r="F3882" t="s">
        <v>127</v>
      </c>
      <c r="G3882">
        <v>17</v>
      </c>
      <c r="H3882" t="s">
        <v>126</v>
      </c>
      <c r="I3882" t="s">
        <v>34</v>
      </c>
      <c r="J3882" t="s">
        <v>34</v>
      </c>
    </row>
    <row r="3883" spans="1:10" x14ac:dyDescent="0.4">
      <c r="A3883">
        <v>20241129</v>
      </c>
      <c r="B3883">
        <v>8891</v>
      </c>
      <c r="C3883" t="s">
        <v>578</v>
      </c>
      <c r="D3883" t="s">
        <v>37</v>
      </c>
      <c r="E3883">
        <v>8050</v>
      </c>
      <c r="F3883" t="s">
        <v>127</v>
      </c>
      <c r="G3883">
        <v>17</v>
      </c>
      <c r="H3883" t="s">
        <v>126</v>
      </c>
      <c r="I3883" t="s">
        <v>34</v>
      </c>
      <c r="J3883" t="s">
        <v>34</v>
      </c>
    </row>
    <row r="3884" spans="1:10" x14ac:dyDescent="0.4">
      <c r="A3884">
        <v>20241129</v>
      </c>
      <c r="B3884">
        <v>8892</v>
      </c>
      <c r="C3884" t="s">
        <v>577</v>
      </c>
      <c r="D3884" t="s">
        <v>32</v>
      </c>
      <c r="E3884">
        <v>8050</v>
      </c>
      <c r="F3884" t="s">
        <v>127</v>
      </c>
      <c r="G3884">
        <v>17</v>
      </c>
      <c r="H3884" t="s">
        <v>126</v>
      </c>
      <c r="I3884">
        <v>6</v>
      </c>
      <c r="J3884" t="s">
        <v>29</v>
      </c>
    </row>
    <row r="3885" spans="1:10" x14ac:dyDescent="0.4">
      <c r="A3885">
        <v>20241129</v>
      </c>
      <c r="B3885">
        <v>8894</v>
      </c>
      <c r="C3885" t="s">
        <v>576</v>
      </c>
      <c r="D3885" t="s">
        <v>37</v>
      </c>
      <c r="E3885">
        <v>8050</v>
      </c>
      <c r="F3885" t="s">
        <v>127</v>
      </c>
      <c r="G3885">
        <v>17</v>
      </c>
      <c r="H3885" t="s">
        <v>126</v>
      </c>
      <c r="I3885" t="s">
        <v>34</v>
      </c>
      <c r="J3885" t="s">
        <v>34</v>
      </c>
    </row>
    <row r="3886" spans="1:10" x14ac:dyDescent="0.4">
      <c r="A3886">
        <v>20241129</v>
      </c>
      <c r="B3886">
        <v>8897</v>
      </c>
      <c r="C3886" t="s">
        <v>575</v>
      </c>
      <c r="D3886" t="s">
        <v>32</v>
      </c>
      <c r="E3886">
        <v>8050</v>
      </c>
      <c r="F3886" t="s">
        <v>127</v>
      </c>
      <c r="G3886">
        <v>17</v>
      </c>
      <c r="H3886" t="s">
        <v>126</v>
      </c>
      <c r="I3886">
        <v>6</v>
      </c>
      <c r="J3886" t="s">
        <v>29</v>
      </c>
    </row>
    <row r="3887" spans="1:10" x14ac:dyDescent="0.4">
      <c r="A3887">
        <v>20241129</v>
      </c>
      <c r="B3887">
        <v>8898</v>
      </c>
      <c r="C3887" t="s">
        <v>574</v>
      </c>
      <c r="D3887" t="s">
        <v>37</v>
      </c>
      <c r="E3887">
        <v>8050</v>
      </c>
      <c r="F3887" t="s">
        <v>127</v>
      </c>
      <c r="G3887">
        <v>17</v>
      </c>
      <c r="H3887" t="s">
        <v>126</v>
      </c>
      <c r="I3887" t="s">
        <v>34</v>
      </c>
      <c r="J3887" t="s">
        <v>34</v>
      </c>
    </row>
    <row r="3888" spans="1:10" x14ac:dyDescent="0.4">
      <c r="A3888">
        <v>20241129</v>
      </c>
      <c r="B3888">
        <v>8904</v>
      </c>
      <c r="C3888" t="s">
        <v>573</v>
      </c>
      <c r="D3888" t="s">
        <v>37</v>
      </c>
      <c r="E3888">
        <v>8050</v>
      </c>
      <c r="F3888" t="s">
        <v>127</v>
      </c>
      <c r="G3888">
        <v>17</v>
      </c>
      <c r="H3888" t="s">
        <v>126</v>
      </c>
      <c r="I3888">
        <v>7</v>
      </c>
      <c r="J3888" t="s">
        <v>39</v>
      </c>
    </row>
    <row r="3889" spans="1:10" x14ac:dyDescent="0.4">
      <c r="A3889">
        <v>20241129</v>
      </c>
      <c r="B3889">
        <v>8905</v>
      </c>
      <c r="C3889" t="s">
        <v>572</v>
      </c>
      <c r="D3889" t="s">
        <v>32</v>
      </c>
      <c r="E3889">
        <v>8050</v>
      </c>
      <c r="F3889" t="s">
        <v>127</v>
      </c>
      <c r="G3889">
        <v>17</v>
      </c>
      <c r="H3889" t="s">
        <v>126</v>
      </c>
      <c r="I3889">
        <v>4</v>
      </c>
      <c r="J3889" t="s">
        <v>44</v>
      </c>
    </row>
    <row r="3890" spans="1:10" x14ac:dyDescent="0.4">
      <c r="A3890">
        <v>20241129</v>
      </c>
      <c r="B3890">
        <v>8908</v>
      </c>
      <c r="C3890" t="s">
        <v>571</v>
      </c>
      <c r="D3890" t="s">
        <v>37</v>
      </c>
      <c r="E3890">
        <v>8050</v>
      </c>
      <c r="F3890" t="s">
        <v>127</v>
      </c>
      <c r="G3890">
        <v>17</v>
      </c>
      <c r="H3890" t="s">
        <v>126</v>
      </c>
      <c r="I3890">
        <v>7</v>
      </c>
      <c r="J3890" t="s">
        <v>39</v>
      </c>
    </row>
    <row r="3891" spans="1:10" x14ac:dyDescent="0.4">
      <c r="A3891">
        <v>20241129</v>
      </c>
      <c r="B3891">
        <v>8912</v>
      </c>
      <c r="C3891" t="s">
        <v>570</v>
      </c>
      <c r="D3891" t="s">
        <v>37</v>
      </c>
      <c r="E3891">
        <v>8050</v>
      </c>
      <c r="F3891" t="s">
        <v>127</v>
      </c>
      <c r="G3891">
        <v>17</v>
      </c>
      <c r="H3891" t="s">
        <v>126</v>
      </c>
      <c r="I3891" t="s">
        <v>34</v>
      </c>
      <c r="J3891" t="s">
        <v>34</v>
      </c>
    </row>
    <row r="3892" spans="1:10" x14ac:dyDescent="0.4">
      <c r="A3892">
        <v>20241129</v>
      </c>
      <c r="B3892">
        <v>8914</v>
      </c>
      <c r="C3892" t="s">
        <v>569</v>
      </c>
      <c r="D3892" t="s">
        <v>37</v>
      </c>
      <c r="E3892">
        <v>8050</v>
      </c>
      <c r="F3892" t="s">
        <v>127</v>
      </c>
      <c r="G3892">
        <v>17</v>
      </c>
      <c r="H3892" t="s">
        <v>126</v>
      </c>
      <c r="I3892" t="s">
        <v>34</v>
      </c>
      <c r="J3892" t="s">
        <v>34</v>
      </c>
    </row>
    <row r="3893" spans="1:10" x14ac:dyDescent="0.4">
      <c r="A3893">
        <v>20241129</v>
      </c>
      <c r="B3893">
        <v>8917</v>
      </c>
      <c r="C3893" t="s">
        <v>568</v>
      </c>
      <c r="D3893" t="s">
        <v>37</v>
      </c>
      <c r="E3893">
        <v>8050</v>
      </c>
      <c r="F3893" t="s">
        <v>127</v>
      </c>
      <c r="G3893">
        <v>17</v>
      </c>
      <c r="H3893" t="s">
        <v>126</v>
      </c>
      <c r="I3893">
        <v>7</v>
      </c>
      <c r="J3893" t="s">
        <v>39</v>
      </c>
    </row>
    <row r="3894" spans="1:10" x14ac:dyDescent="0.4">
      <c r="A3894">
        <v>20241129</v>
      </c>
      <c r="B3894">
        <v>8918</v>
      </c>
      <c r="C3894" t="s">
        <v>567</v>
      </c>
      <c r="D3894" t="s">
        <v>37</v>
      </c>
      <c r="E3894">
        <v>8050</v>
      </c>
      <c r="F3894" t="s">
        <v>127</v>
      </c>
      <c r="G3894">
        <v>17</v>
      </c>
      <c r="H3894" t="s">
        <v>126</v>
      </c>
      <c r="I3894">
        <v>7</v>
      </c>
      <c r="J3894" t="s">
        <v>39</v>
      </c>
    </row>
    <row r="3895" spans="1:10" x14ac:dyDescent="0.4">
      <c r="A3895">
        <v>20241129</v>
      </c>
      <c r="B3895">
        <v>8919</v>
      </c>
      <c r="C3895" t="s">
        <v>566</v>
      </c>
      <c r="D3895" t="s">
        <v>32</v>
      </c>
      <c r="E3895">
        <v>8050</v>
      </c>
      <c r="F3895" t="s">
        <v>127</v>
      </c>
      <c r="G3895">
        <v>17</v>
      </c>
      <c r="H3895" t="s">
        <v>126</v>
      </c>
      <c r="I3895">
        <v>6</v>
      </c>
      <c r="J3895" t="s">
        <v>29</v>
      </c>
    </row>
    <row r="3896" spans="1:10" x14ac:dyDescent="0.4">
      <c r="A3896">
        <v>20241129</v>
      </c>
      <c r="B3896">
        <v>8920</v>
      </c>
      <c r="C3896" t="s">
        <v>565</v>
      </c>
      <c r="D3896" t="s">
        <v>37</v>
      </c>
      <c r="E3896">
        <v>9050</v>
      </c>
      <c r="F3896" t="s">
        <v>133</v>
      </c>
      <c r="G3896">
        <v>10</v>
      </c>
      <c r="H3896" t="s">
        <v>49</v>
      </c>
      <c r="I3896">
        <v>7</v>
      </c>
      <c r="J3896" t="s">
        <v>39</v>
      </c>
    </row>
    <row r="3897" spans="1:10" x14ac:dyDescent="0.4">
      <c r="A3897">
        <v>20241129</v>
      </c>
      <c r="B3897">
        <v>8921</v>
      </c>
      <c r="C3897" t="s">
        <v>564</v>
      </c>
      <c r="D3897" t="s">
        <v>310</v>
      </c>
      <c r="E3897">
        <v>8050</v>
      </c>
      <c r="F3897" t="s">
        <v>127</v>
      </c>
      <c r="G3897">
        <v>17</v>
      </c>
      <c r="H3897" t="s">
        <v>126</v>
      </c>
      <c r="I3897" t="s">
        <v>34</v>
      </c>
      <c r="J3897" t="s">
        <v>34</v>
      </c>
    </row>
    <row r="3898" spans="1:10" x14ac:dyDescent="0.4">
      <c r="A3898">
        <v>20241129</v>
      </c>
      <c r="B3898">
        <v>8923</v>
      </c>
      <c r="C3898" t="s">
        <v>563</v>
      </c>
      <c r="D3898" t="s">
        <v>32</v>
      </c>
      <c r="E3898">
        <v>8050</v>
      </c>
      <c r="F3898" t="s">
        <v>127</v>
      </c>
      <c r="G3898">
        <v>17</v>
      </c>
      <c r="H3898" t="s">
        <v>126</v>
      </c>
      <c r="I3898">
        <v>6</v>
      </c>
      <c r="J3898" t="s">
        <v>29</v>
      </c>
    </row>
    <row r="3899" spans="1:10" x14ac:dyDescent="0.4">
      <c r="A3899">
        <v>20241129</v>
      </c>
      <c r="B3899">
        <v>8927</v>
      </c>
      <c r="C3899" t="s">
        <v>562</v>
      </c>
      <c r="D3899" t="s">
        <v>37</v>
      </c>
      <c r="E3899">
        <v>8050</v>
      </c>
      <c r="F3899" t="s">
        <v>127</v>
      </c>
      <c r="G3899">
        <v>17</v>
      </c>
      <c r="H3899" t="s">
        <v>126</v>
      </c>
      <c r="I3899" t="s">
        <v>34</v>
      </c>
      <c r="J3899" t="s">
        <v>34</v>
      </c>
    </row>
    <row r="3900" spans="1:10" x14ac:dyDescent="0.4">
      <c r="A3900">
        <v>20241129</v>
      </c>
      <c r="B3900">
        <v>8928</v>
      </c>
      <c r="C3900" t="s">
        <v>561</v>
      </c>
      <c r="D3900" t="s">
        <v>37</v>
      </c>
      <c r="E3900">
        <v>8050</v>
      </c>
      <c r="F3900" t="s">
        <v>127</v>
      </c>
      <c r="G3900">
        <v>17</v>
      </c>
      <c r="H3900" t="s">
        <v>126</v>
      </c>
      <c r="I3900">
        <v>7</v>
      </c>
      <c r="J3900" t="s">
        <v>39</v>
      </c>
    </row>
    <row r="3901" spans="1:10" x14ac:dyDescent="0.4">
      <c r="A3901">
        <v>20241129</v>
      </c>
      <c r="B3901">
        <v>8929</v>
      </c>
      <c r="C3901" t="s">
        <v>560</v>
      </c>
      <c r="D3901" t="s">
        <v>37</v>
      </c>
      <c r="E3901">
        <v>8050</v>
      </c>
      <c r="F3901" t="s">
        <v>127</v>
      </c>
      <c r="G3901">
        <v>17</v>
      </c>
      <c r="H3901" t="s">
        <v>126</v>
      </c>
      <c r="I3901" t="s">
        <v>34</v>
      </c>
      <c r="J3901" t="s">
        <v>34</v>
      </c>
    </row>
    <row r="3902" spans="1:10" x14ac:dyDescent="0.4">
      <c r="A3902">
        <v>20241129</v>
      </c>
      <c r="B3902">
        <v>8931</v>
      </c>
      <c r="C3902" t="s">
        <v>559</v>
      </c>
      <c r="D3902" t="s">
        <v>37</v>
      </c>
      <c r="E3902">
        <v>8050</v>
      </c>
      <c r="F3902" t="s">
        <v>127</v>
      </c>
      <c r="G3902">
        <v>17</v>
      </c>
      <c r="H3902" t="s">
        <v>126</v>
      </c>
      <c r="I3902" t="s">
        <v>34</v>
      </c>
      <c r="J3902" t="s">
        <v>34</v>
      </c>
    </row>
    <row r="3903" spans="1:10" x14ac:dyDescent="0.4">
      <c r="A3903">
        <v>20241129</v>
      </c>
      <c r="B3903">
        <v>8934</v>
      </c>
      <c r="C3903" t="s">
        <v>558</v>
      </c>
      <c r="D3903" t="s">
        <v>32</v>
      </c>
      <c r="E3903">
        <v>8050</v>
      </c>
      <c r="F3903" t="s">
        <v>127</v>
      </c>
      <c r="G3903">
        <v>17</v>
      </c>
      <c r="H3903" t="s">
        <v>126</v>
      </c>
      <c r="I3903">
        <v>6</v>
      </c>
      <c r="J3903" t="s">
        <v>29</v>
      </c>
    </row>
    <row r="3904" spans="1:10" x14ac:dyDescent="0.4">
      <c r="A3904">
        <v>20241129</v>
      </c>
      <c r="B3904">
        <v>8935</v>
      </c>
      <c r="C3904" t="s">
        <v>557</v>
      </c>
      <c r="D3904" t="s">
        <v>32</v>
      </c>
      <c r="E3904">
        <v>8050</v>
      </c>
      <c r="F3904" t="s">
        <v>127</v>
      </c>
      <c r="G3904">
        <v>17</v>
      </c>
      <c r="H3904" t="s">
        <v>126</v>
      </c>
      <c r="I3904">
        <v>7</v>
      </c>
      <c r="J3904" t="s">
        <v>39</v>
      </c>
    </row>
    <row r="3905" spans="1:10" x14ac:dyDescent="0.4">
      <c r="A3905">
        <v>20241129</v>
      </c>
      <c r="B3905">
        <v>8938</v>
      </c>
      <c r="C3905" t="s">
        <v>556</v>
      </c>
      <c r="D3905" t="s">
        <v>225</v>
      </c>
      <c r="E3905">
        <v>8050</v>
      </c>
      <c r="F3905" t="s">
        <v>127</v>
      </c>
      <c r="G3905">
        <v>17</v>
      </c>
      <c r="H3905" t="s">
        <v>126</v>
      </c>
      <c r="I3905" t="s">
        <v>34</v>
      </c>
      <c r="J3905" t="s">
        <v>34</v>
      </c>
    </row>
    <row r="3906" spans="1:10" x14ac:dyDescent="0.4">
      <c r="A3906">
        <v>20241129</v>
      </c>
      <c r="B3906">
        <v>8940</v>
      </c>
      <c r="C3906" t="s">
        <v>555</v>
      </c>
      <c r="D3906" t="s">
        <v>37</v>
      </c>
      <c r="E3906">
        <v>8050</v>
      </c>
      <c r="F3906" t="s">
        <v>127</v>
      </c>
      <c r="G3906">
        <v>17</v>
      </c>
      <c r="H3906" t="s">
        <v>126</v>
      </c>
      <c r="I3906">
        <v>7</v>
      </c>
      <c r="J3906" t="s">
        <v>39</v>
      </c>
    </row>
    <row r="3907" spans="1:10" x14ac:dyDescent="0.4">
      <c r="A3907">
        <v>20241129</v>
      </c>
      <c r="B3907">
        <v>8944</v>
      </c>
      <c r="C3907" t="s">
        <v>554</v>
      </c>
      <c r="D3907" t="s">
        <v>37</v>
      </c>
      <c r="E3907">
        <v>8050</v>
      </c>
      <c r="F3907" t="s">
        <v>127</v>
      </c>
      <c r="G3907">
        <v>17</v>
      </c>
      <c r="H3907" t="s">
        <v>126</v>
      </c>
      <c r="I3907">
        <v>7</v>
      </c>
      <c r="J3907" t="s">
        <v>39</v>
      </c>
    </row>
    <row r="3908" spans="1:10" x14ac:dyDescent="0.4">
      <c r="A3908">
        <v>20241129</v>
      </c>
      <c r="B3908">
        <v>8945</v>
      </c>
      <c r="C3908" t="s">
        <v>553</v>
      </c>
      <c r="D3908" t="s">
        <v>37</v>
      </c>
      <c r="E3908">
        <v>8050</v>
      </c>
      <c r="F3908" t="s">
        <v>127</v>
      </c>
      <c r="G3908">
        <v>17</v>
      </c>
      <c r="H3908" t="s">
        <v>126</v>
      </c>
      <c r="I3908">
        <v>7</v>
      </c>
      <c r="J3908" t="s">
        <v>39</v>
      </c>
    </row>
    <row r="3909" spans="1:10" x14ac:dyDescent="0.4">
      <c r="A3909">
        <v>20241129</v>
      </c>
      <c r="B3909">
        <v>8946</v>
      </c>
      <c r="C3909" t="s">
        <v>552</v>
      </c>
      <c r="D3909" t="s">
        <v>37</v>
      </c>
      <c r="E3909">
        <v>8050</v>
      </c>
      <c r="F3909" t="s">
        <v>127</v>
      </c>
      <c r="G3909">
        <v>17</v>
      </c>
      <c r="H3909" t="s">
        <v>126</v>
      </c>
      <c r="I3909" t="s">
        <v>34</v>
      </c>
      <c r="J3909" t="s">
        <v>34</v>
      </c>
    </row>
    <row r="3910" spans="1:10" x14ac:dyDescent="0.4">
      <c r="A3910">
        <v>20241129</v>
      </c>
      <c r="B3910">
        <v>8951</v>
      </c>
      <c r="C3910" t="s">
        <v>551</v>
      </c>
      <c r="D3910" t="s">
        <v>369</v>
      </c>
      <c r="E3910" t="s">
        <v>34</v>
      </c>
      <c r="F3910" t="s">
        <v>34</v>
      </c>
      <c r="G3910" t="s">
        <v>34</v>
      </c>
      <c r="H3910" t="s">
        <v>34</v>
      </c>
      <c r="I3910" t="s">
        <v>34</v>
      </c>
      <c r="J3910" t="s">
        <v>34</v>
      </c>
    </row>
    <row r="3911" spans="1:10" x14ac:dyDescent="0.4">
      <c r="A3911">
        <v>20241129</v>
      </c>
      <c r="B3911">
        <v>8952</v>
      </c>
      <c r="C3911" t="s">
        <v>550</v>
      </c>
      <c r="D3911" t="s">
        <v>369</v>
      </c>
      <c r="E3911" t="s">
        <v>34</v>
      </c>
      <c r="F3911" t="s">
        <v>34</v>
      </c>
      <c r="G3911" t="s">
        <v>34</v>
      </c>
      <c r="H3911" t="s">
        <v>34</v>
      </c>
      <c r="I3911" t="s">
        <v>34</v>
      </c>
      <c r="J3911" t="s">
        <v>34</v>
      </c>
    </row>
    <row r="3912" spans="1:10" x14ac:dyDescent="0.4">
      <c r="A3912">
        <v>20241129</v>
      </c>
      <c r="B3912">
        <v>8953</v>
      </c>
      <c r="C3912" t="s">
        <v>549</v>
      </c>
      <c r="D3912" t="s">
        <v>369</v>
      </c>
      <c r="E3912" t="s">
        <v>34</v>
      </c>
      <c r="F3912" t="s">
        <v>34</v>
      </c>
      <c r="G3912" t="s">
        <v>34</v>
      </c>
      <c r="H3912" t="s">
        <v>34</v>
      </c>
      <c r="I3912" t="s">
        <v>34</v>
      </c>
      <c r="J3912" t="s">
        <v>34</v>
      </c>
    </row>
    <row r="3913" spans="1:10" x14ac:dyDescent="0.4">
      <c r="A3913">
        <v>20241129</v>
      </c>
      <c r="B3913">
        <v>8954</v>
      </c>
      <c r="C3913" t="s">
        <v>548</v>
      </c>
      <c r="D3913" t="s">
        <v>369</v>
      </c>
      <c r="E3913" t="s">
        <v>34</v>
      </c>
      <c r="F3913" t="s">
        <v>34</v>
      </c>
      <c r="G3913" t="s">
        <v>34</v>
      </c>
      <c r="H3913" t="s">
        <v>34</v>
      </c>
      <c r="I3913" t="s">
        <v>34</v>
      </c>
      <c r="J3913" t="s">
        <v>34</v>
      </c>
    </row>
    <row r="3914" spans="1:10" x14ac:dyDescent="0.4">
      <c r="A3914">
        <v>20241129</v>
      </c>
      <c r="B3914">
        <v>8955</v>
      </c>
      <c r="C3914" t="s">
        <v>547</v>
      </c>
      <c r="D3914" t="s">
        <v>369</v>
      </c>
      <c r="E3914" t="s">
        <v>34</v>
      </c>
      <c r="F3914" t="s">
        <v>34</v>
      </c>
      <c r="G3914" t="s">
        <v>34</v>
      </c>
      <c r="H3914" t="s">
        <v>34</v>
      </c>
      <c r="I3914" t="s">
        <v>34</v>
      </c>
      <c r="J3914" t="s">
        <v>34</v>
      </c>
    </row>
    <row r="3915" spans="1:10" x14ac:dyDescent="0.4">
      <c r="A3915">
        <v>20241129</v>
      </c>
      <c r="B3915">
        <v>8956</v>
      </c>
      <c r="C3915" t="s">
        <v>546</v>
      </c>
      <c r="D3915" t="s">
        <v>369</v>
      </c>
      <c r="E3915" t="s">
        <v>34</v>
      </c>
      <c r="F3915" t="s">
        <v>34</v>
      </c>
      <c r="G3915" t="s">
        <v>34</v>
      </c>
      <c r="H3915" t="s">
        <v>34</v>
      </c>
      <c r="I3915" t="s">
        <v>34</v>
      </c>
      <c r="J3915" t="s">
        <v>34</v>
      </c>
    </row>
    <row r="3916" spans="1:10" x14ac:dyDescent="0.4">
      <c r="A3916">
        <v>20241129</v>
      </c>
      <c r="B3916">
        <v>8957</v>
      </c>
      <c r="C3916" t="s">
        <v>545</v>
      </c>
      <c r="D3916" t="s">
        <v>369</v>
      </c>
      <c r="E3916" t="s">
        <v>34</v>
      </c>
      <c r="F3916" t="s">
        <v>34</v>
      </c>
      <c r="G3916" t="s">
        <v>34</v>
      </c>
      <c r="H3916" t="s">
        <v>34</v>
      </c>
      <c r="I3916" t="s">
        <v>34</v>
      </c>
      <c r="J3916" t="s">
        <v>34</v>
      </c>
    </row>
    <row r="3917" spans="1:10" x14ac:dyDescent="0.4">
      <c r="A3917">
        <v>20241129</v>
      </c>
      <c r="B3917">
        <v>8958</v>
      </c>
      <c r="C3917" t="s">
        <v>544</v>
      </c>
      <c r="D3917" t="s">
        <v>369</v>
      </c>
      <c r="E3917" t="s">
        <v>34</v>
      </c>
      <c r="F3917" t="s">
        <v>34</v>
      </c>
      <c r="G3917" t="s">
        <v>34</v>
      </c>
      <c r="H3917" t="s">
        <v>34</v>
      </c>
      <c r="I3917" t="s">
        <v>34</v>
      </c>
      <c r="J3917" t="s">
        <v>34</v>
      </c>
    </row>
    <row r="3918" spans="1:10" x14ac:dyDescent="0.4">
      <c r="A3918">
        <v>20241129</v>
      </c>
      <c r="B3918">
        <v>8960</v>
      </c>
      <c r="C3918" t="s">
        <v>543</v>
      </c>
      <c r="D3918" t="s">
        <v>369</v>
      </c>
      <c r="E3918" t="s">
        <v>34</v>
      </c>
      <c r="F3918" t="s">
        <v>34</v>
      </c>
      <c r="G3918" t="s">
        <v>34</v>
      </c>
      <c r="H3918" t="s">
        <v>34</v>
      </c>
      <c r="I3918" t="s">
        <v>34</v>
      </c>
      <c r="J3918" t="s">
        <v>34</v>
      </c>
    </row>
    <row r="3919" spans="1:10" x14ac:dyDescent="0.4">
      <c r="A3919">
        <v>20241129</v>
      </c>
      <c r="B3919">
        <v>8961</v>
      </c>
      <c r="C3919" t="s">
        <v>542</v>
      </c>
      <c r="D3919" t="s">
        <v>369</v>
      </c>
      <c r="E3919" t="s">
        <v>34</v>
      </c>
      <c r="F3919" t="s">
        <v>34</v>
      </c>
      <c r="G3919" t="s">
        <v>34</v>
      </c>
      <c r="H3919" t="s">
        <v>34</v>
      </c>
      <c r="I3919" t="s">
        <v>34</v>
      </c>
      <c r="J3919" t="s">
        <v>34</v>
      </c>
    </row>
    <row r="3920" spans="1:10" x14ac:dyDescent="0.4">
      <c r="A3920">
        <v>20241129</v>
      </c>
      <c r="B3920">
        <v>8963</v>
      </c>
      <c r="C3920" t="s">
        <v>541</v>
      </c>
      <c r="D3920" t="s">
        <v>369</v>
      </c>
      <c r="E3920" t="s">
        <v>34</v>
      </c>
      <c r="F3920" t="s">
        <v>34</v>
      </c>
      <c r="G3920" t="s">
        <v>34</v>
      </c>
      <c r="H3920" t="s">
        <v>34</v>
      </c>
      <c r="I3920" t="s">
        <v>34</v>
      </c>
      <c r="J3920" t="s">
        <v>34</v>
      </c>
    </row>
    <row r="3921" spans="1:10" x14ac:dyDescent="0.4">
      <c r="A3921">
        <v>20241129</v>
      </c>
      <c r="B3921">
        <v>8964</v>
      </c>
      <c r="C3921" t="s">
        <v>540</v>
      </c>
      <c r="D3921" t="s">
        <v>369</v>
      </c>
      <c r="E3921" t="s">
        <v>34</v>
      </c>
      <c r="F3921" t="s">
        <v>34</v>
      </c>
      <c r="G3921" t="s">
        <v>34</v>
      </c>
      <c r="H3921" t="s">
        <v>34</v>
      </c>
      <c r="I3921" t="s">
        <v>34</v>
      </c>
      <c r="J3921" t="s">
        <v>34</v>
      </c>
    </row>
    <row r="3922" spans="1:10" x14ac:dyDescent="0.4">
      <c r="A3922">
        <v>20241129</v>
      </c>
      <c r="B3922">
        <v>8966</v>
      </c>
      <c r="C3922" t="s">
        <v>539</v>
      </c>
      <c r="D3922" t="s">
        <v>369</v>
      </c>
      <c r="E3922" t="s">
        <v>34</v>
      </c>
      <c r="F3922" t="s">
        <v>34</v>
      </c>
      <c r="G3922" t="s">
        <v>34</v>
      </c>
      <c r="H3922" t="s">
        <v>34</v>
      </c>
      <c r="I3922" t="s">
        <v>34</v>
      </c>
      <c r="J3922" t="s">
        <v>34</v>
      </c>
    </row>
    <row r="3923" spans="1:10" x14ac:dyDescent="0.4">
      <c r="A3923">
        <v>20241129</v>
      </c>
      <c r="B3923">
        <v>8967</v>
      </c>
      <c r="C3923" t="s">
        <v>538</v>
      </c>
      <c r="D3923" t="s">
        <v>369</v>
      </c>
      <c r="E3923" t="s">
        <v>34</v>
      </c>
      <c r="F3923" t="s">
        <v>34</v>
      </c>
      <c r="G3923" t="s">
        <v>34</v>
      </c>
      <c r="H3923" t="s">
        <v>34</v>
      </c>
      <c r="I3923" t="s">
        <v>34</v>
      </c>
      <c r="J3923" t="s">
        <v>34</v>
      </c>
    </row>
    <row r="3924" spans="1:10" x14ac:dyDescent="0.4">
      <c r="A3924">
        <v>20241129</v>
      </c>
      <c r="B3924">
        <v>8968</v>
      </c>
      <c r="C3924" t="s">
        <v>537</v>
      </c>
      <c r="D3924" t="s">
        <v>369</v>
      </c>
      <c r="E3924" t="s">
        <v>34</v>
      </c>
      <c r="F3924" t="s">
        <v>34</v>
      </c>
      <c r="G3924" t="s">
        <v>34</v>
      </c>
      <c r="H3924" t="s">
        <v>34</v>
      </c>
      <c r="I3924" t="s">
        <v>34</v>
      </c>
      <c r="J3924" t="s">
        <v>34</v>
      </c>
    </row>
    <row r="3925" spans="1:10" x14ac:dyDescent="0.4">
      <c r="A3925">
        <v>20241129</v>
      </c>
      <c r="B3925">
        <v>8972</v>
      </c>
      <c r="C3925" t="s">
        <v>536</v>
      </c>
      <c r="D3925" t="s">
        <v>369</v>
      </c>
      <c r="E3925" t="s">
        <v>34</v>
      </c>
      <c r="F3925" t="s">
        <v>34</v>
      </c>
      <c r="G3925" t="s">
        <v>34</v>
      </c>
      <c r="H3925" t="s">
        <v>34</v>
      </c>
      <c r="I3925" t="s">
        <v>34</v>
      </c>
      <c r="J3925" t="s">
        <v>34</v>
      </c>
    </row>
    <row r="3926" spans="1:10" x14ac:dyDescent="0.4">
      <c r="A3926">
        <v>20241129</v>
      </c>
      <c r="B3926">
        <v>8975</v>
      </c>
      <c r="C3926" t="s">
        <v>535</v>
      </c>
      <c r="D3926" t="s">
        <v>369</v>
      </c>
      <c r="E3926" t="s">
        <v>34</v>
      </c>
      <c r="F3926" t="s">
        <v>34</v>
      </c>
      <c r="G3926" t="s">
        <v>34</v>
      </c>
      <c r="H3926" t="s">
        <v>34</v>
      </c>
      <c r="I3926" t="s">
        <v>34</v>
      </c>
      <c r="J3926" t="s">
        <v>34</v>
      </c>
    </row>
    <row r="3927" spans="1:10" x14ac:dyDescent="0.4">
      <c r="A3927">
        <v>20241129</v>
      </c>
      <c r="B3927">
        <v>8976</v>
      </c>
      <c r="C3927" t="s">
        <v>534</v>
      </c>
      <c r="D3927" t="s">
        <v>369</v>
      </c>
      <c r="E3927" t="s">
        <v>34</v>
      </c>
      <c r="F3927" t="s">
        <v>34</v>
      </c>
      <c r="G3927" t="s">
        <v>34</v>
      </c>
      <c r="H3927" t="s">
        <v>34</v>
      </c>
      <c r="I3927" t="s">
        <v>34</v>
      </c>
      <c r="J3927" t="s">
        <v>34</v>
      </c>
    </row>
    <row r="3928" spans="1:10" x14ac:dyDescent="0.4">
      <c r="A3928">
        <v>20241129</v>
      </c>
      <c r="B3928">
        <v>8977</v>
      </c>
      <c r="C3928" t="s">
        <v>533</v>
      </c>
      <c r="D3928" t="s">
        <v>369</v>
      </c>
      <c r="E3928" t="s">
        <v>34</v>
      </c>
      <c r="F3928" t="s">
        <v>34</v>
      </c>
      <c r="G3928" t="s">
        <v>34</v>
      </c>
      <c r="H3928" t="s">
        <v>34</v>
      </c>
      <c r="I3928" t="s">
        <v>34</v>
      </c>
      <c r="J3928" t="s">
        <v>34</v>
      </c>
    </row>
    <row r="3929" spans="1:10" x14ac:dyDescent="0.4">
      <c r="A3929">
        <v>20241129</v>
      </c>
      <c r="B3929">
        <v>8979</v>
      </c>
      <c r="C3929" t="s">
        <v>532</v>
      </c>
      <c r="D3929" t="s">
        <v>369</v>
      </c>
      <c r="E3929" t="s">
        <v>34</v>
      </c>
      <c r="F3929" t="s">
        <v>34</v>
      </c>
      <c r="G3929" t="s">
        <v>34</v>
      </c>
      <c r="H3929" t="s">
        <v>34</v>
      </c>
      <c r="I3929" t="s">
        <v>34</v>
      </c>
      <c r="J3929" t="s">
        <v>34</v>
      </c>
    </row>
    <row r="3930" spans="1:10" x14ac:dyDescent="0.4">
      <c r="A3930">
        <v>20241129</v>
      </c>
      <c r="B3930">
        <v>8984</v>
      </c>
      <c r="C3930" t="s">
        <v>531</v>
      </c>
      <c r="D3930" t="s">
        <v>369</v>
      </c>
      <c r="E3930" t="s">
        <v>34</v>
      </c>
      <c r="F3930" t="s">
        <v>34</v>
      </c>
      <c r="G3930" t="s">
        <v>34</v>
      </c>
      <c r="H3930" t="s">
        <v>34</v>
      </c>
      <c r="I3930" t="s">
        <v>34</v>
      </c>
      <c r="J3930" t="s">
        <v>34</v>
      </c>
    </row>
    <row r="3931" spans="1:10" x14ac:dyDescent="0.4">
      <c r="A3931">
        <v>20241129</v>
      </c>
      <c r="B3931">
        <v>8985</v>
      </c>
      <c r="C3931" t="s">
        <v>530</v>
      </c>
      <c r="D3931" t="s">
        <v>369</v>
      </c>
      <c r="E3931" t="s">
        <v>34</v>
      </c>
      <c r="F3931" t="s">
        <v>34</v>
      </c>
      <c r="G3931" t="s">
        <v>34</v>
      </c>
      <c r="H3931" t="s">
        <v>34</v>
      </c>
      <c r="I3931" t="s">
        <v>34</v>
      </c>
      <c r="J3931" t="s">
        <v>34</v>
      </c>
    </row>
    <row r="3932" spans="1:10" x14ac:dyDescent="0.4">
      <c r="A3932">
        <v>20241129</v>
      </c>
      <c r="B3932">
        <v>8986</v>
      </c>
      <c r="C3932" t="s">
        <v>529</v>
      </c>
      <c r="D3932" t="s">
        <v>369</v>
      </c>
      <c r="E3932" t="s">
        <v>34</v>
      </c>
      <c r="F3932" t="s">
        <v>34</v>
      </c>
      <c r="G3932" t="s">
        <v>34</v>
      </c>
      <c r="H3932" t="s">
        <v>34</v>
      </c>
      <c r="I3932" t="s">
        <v>34</v>
      </c>
      <c r="J3932" t="s">
        <v>34</v>
      </c>
    </row>
    <row r="3933" spans="1:10" x14ac:dyDescent="0.4">
      <c r="A3933">
        <v>20241129</v>
      </c>
      <c r="B3933">
        <v>8987</v>
      </c>
      <c r="C3933" t="s">
        <v>528</v>
      </c>
      <c r="D3933" t="s">
        <v>369</v>
      </c>
      <c r="E3933" t="s">
        <v>34</v>
      </c>
      <c r="F3933" t="s">
        <v>34</v>
      </c>
      <c r="G3933" t="s">
        <v>34</v>
      </c>
      <c r="H3933" t="s">
        <v>34</v>
      </c>
      <c r="I3933" t="s">
        <v>34</v>
      </c>
      <c r="J3933" t="s">
        <v>34</v>
      </c>
    </row>
    <row r="3934" spans="1:10" x14ac:dyDescent="0.4">
      <c r="A3934">
        <v>20241129</v>
      </c>
      <c r="B3934">
        <v>8995</v>
      </c>
      <c r="C3934" t="s">
        <v>527</v>
      </c>
      <c r="D3934" t="s">
        <v>37</v>
      </c>
      <c r="E3934">
        <v>8050</v>
      </c>
      <c r="F3934" t="s">
        <v>127</v>
      </c>
      <c r="G3934">
        <v>17</v>
      </c>
      <c r="H3934" t="s">
        <v>126</v>
      </c>
      <c r="I3934" t="s">
        <v>34</v>
      </c>
      <c r="J3934" t="s">
        <v>34</v>
      </c>
    </row>
    <row r="3935" spans="1:10" x14ac:dyDescent="0.4">
      <c r="A3935">
        <v>20241129</v>
      </c>
      <c r="B3935">
        <v>8996</v>
      </c>
      <c r="C3935" t="s">
        <v>526</v>
      </c>
      <c r="D3935" t="s">
        <v>37</v>
      </c>
      <c r="E3935">
        <v>8050</v>
      </c>
      <c r="F3935" t="s">
        <v>127</v>
      </c>
      <c r="G3935">
        <v>17</v>
      </c>
      <c r="H3935" t="s">
        <v>126</v>
      </c>
      <c r="I3935" t="s">
        <v>34</v>
      </c>
      <c r="J3935" t="s">
        <v>34</v>
      </c>
    </row>
    <row r="3936" spans="1:10" x14ac:dyDescent="0.4">
      <c r="A3936">
        <v>20241129</v>
      </c>
      <c r="B3936">
        <v>8999</v>
      </c>
      <c r="C3936" t="s">
        <v>525</v>
      </c>
      <c r="D3936" t="s">
        <v>32</v>
      </c>
      <c r="E3936">
        <v>8050</v>
      </c>
      <c r="F3936" t="s">
        <v>127</v>
      </c>
      <c r="G3936">
        <v>17</v>
      </c>
      <c r="H3936" t="s">
        <v>126</v>
      </c>
      <c r="I3936">
        <v>7</v>
      </c>
      <c r="J3936" t="s">
        <v>39</v>
      </c>
    </row>
    <row r="3937" spans="1:10" x14ac:dyDescent="0.4">
      <c r="A3937">
        <v>20241129</v>
      </c>
      <c r="B3937">
        <v>9001</v>
      </c>
      <c r="C3937" t="s">
        <v>524</v>
      </c>
      <c r="D3937" t="s">
        <v>32</v>
      </c>
      <c r="E3937">
        <v>5050</v>
      </c>
      <c r="F3937" t="s">
        <v>454</v>
      </c>
      <c r="G3937">
        <v>12</v>
      </c>
      <c r="H3937" t="s">
        <v>308</v>
      </c>
      <c r="I3937">
        <v>4</v>
      </c>
      <c r="J3937" t="s">
        <v>44</v>
      </c>
    </row>
    <row r="3938" spans="1:10" x14ac:dyDescent="0.4">
      <c r="A3938">
        <v>20241129</v>
      </c>
      <c r="B3938">
        <v>9003</v>
      </c>
      <c r="C3938" t="s">
        <v>523</v>
      </c>
      <c r="D3938" t="s">
        <v>32</v>
      </c>
      <c r="E3938">
        <v>5050</v>
      </c>
      <c r="F3938" t="s">
        <v>454</v>
      </c>
      <c r="G3938">
        <v>12</v>
      </c>
      <c r="H3938" t="s">
        <v>308</v>
      </c>
      <c r="I3938">
        <v>4</v>
      </c>
      <c r="J3938" t="s">
        <v>44</v>
      </c>
    </row>
    <row r="3939" spans="1:10" x14ac:dyDescent="0.4">
      <c r="A3939">
        <v>20241129</v>
      </c>
      <c r="B3939">
        <v>9005</v>
      </c>
      <c r="C3939" t="s">
        <v>522</v>
      </c>
      <c r="D3939" t="s">
        <v>32</v>
      </c>
      <c r="E3939">
        <v>5050</v>
      </c>
      <c r="F3939" t="s">
        <v>454</v>
      </c>
      <c r="G3939">
        <v>12</v>
      </c>
      <c r="H3939" t="s">
        <v>308</v>
      </c>
      <c r="I3939">
        <v>4</v>
      </c>
      <c r="J3939" t="s">
        <v>44</v>
      </c>
    </row>
    <row r="3940" spans="1:10" x14ac:dyDescent="0.4">
      <c r="A3940">
        <v>20241129</v>
      </c>
      <c r="B3940">
        <v>9006</v>
      </c>
      <c r="C3940" t="s">
        <v>521</v>
      </c>
      <c r="D3940" t="s">
        <v>32</v>
      </c>
      <c r="E3940">
        <v>5050</v>
      </c>
      <c r="F3940" t="s">
        <v>454</v>
      </c>
      <c r="G3940">
        <v>12</v>
      </c>
      <c r="H3940" t="s">
        <v>308</v>
      </c>
      <c r="I3940">
        <v>4</v>
      </c>
      <c r="J3940" t="s">
        <v>44</v>
      </c>
    </row>
    <row r="3941" spans="1:10" x14ac:dyDescent="0.4">
      <c r="A3941">
        <v>20241129</v>
      </c>
      <c r="B3941">
        <v>9007</v>
      </c>
      <c r="C3941" t="s">
        <v>520</v>
      </c>
      <c r="D3941" t="s">
        <v>32</v>
      </c>
      <c r="E3941">
        <v>5050</v>
      </c>
      <c r="F3941" t="s">
        <v>454</v>
      </c>
      <c r="G3941">
        <v>12</v>
      </c>
      <c r="H3941" t="s">
        <v>308</v>
      </c>
      <c r="I3941">
        <v>4</v>
      </c>
      <c r="J3941" t="s">
        <v>44</v>
      </c>
    </row>
    <row r="3942" spans="1:10" x14ac:dyDescent="0.4">
      <c r="A3942">
        <v>20241129</v>
      </c>
      <c r="B3942">
        <v>9008</v>
      </c>
      <c r="C3942" t="s">
        <v>519</v>
      </c>
      <c r="D3942" t="s">
        <v>32</v>
      </c>
      <c r="E3942">
        <v>5050</v>
      </c>
      <c r="F3942" t="s">
        <v>454</v>
      </c>
      <c r="G3942">
        <v>12</v>
      </c>
      <c r="H3942" t="s">
        <v>308</v>
      </c>
      <c r="I3942">
        <v>4</v>
      </c>
      <c r="J3942" t="s">
        <v>44</v>
      </c>
    </row>
    <row r="3943" spans="1:10" x14ac:dyDescent="0.4">
      <c r="A3943">
        <v>20241129</v>
      </c>
      <c r="B3943">
        <v>9009</v>
      </c>
      <c r="C3943" t="s">
        <v>518</v>
      </c>
      <c r="D3943" t="s">
        <v>32</v>
      </c>
      <c r="E3943">
        <v>5050</v>
      </c>
      <c r="F3943" t="s">
        <v>454</v>
      </c>
      <c r="G3943">
        <v>12</v>
      </c>
      <c r="H3943" t="s">
        <v>308</v>
      </c>
      <c r="I3943">
        <v>4</v>
      </c>
      <c r="J3943" t="s">
        <v>44</v>
      </c>
    </row>
    <row r="3944" spans="1:10" x14ac:dyDescent="0.4">
      <c r="A3944">
        <v>20241129</v>
      </c>
      <c r="B3944">
        <v>9010</v>
      </c>
      <c r="C3944" t="s">
        <v>517</v>
      </c>
      <c r="D3944" t="s">
        <v>32</v>
      </c>
      <c r="E3944">
        <v>5050</v>
      </c>
      <c r="F3944" t="s">
        <v>454</v>
      </c>
      <c r="G3944">
        <v>12</v>
      </c>
      <c r="H3944" t="s">
        <v>308</v>
      </c>
      <c r="I3944">
        <v>6</v>
      </c>
      <c r="J3944" t="s">
        <v>29</v>
      </c>
    </row>
    <row r="3945" spans="1:10" x14ac:dyDescent="0.4">
      <c r="A3945">
        <v>20241129</v>
      </c>
      <c r="B3945">
        <v>9012</v>
      </c>
      <c r="C3945" t="s">
        <v>516</v>
      </c>
      <c r="D3945" t="s">
        <v>37</v>
      </c>
      <c r="E3945">
        <v>5050</v>
      </c>
      <c r="F3945" t="s">
        <v>454</v>
      </c>
      <c r="G3945">
        <v>12</v>
      </c>
      <c r="H3945" t="s">
        <v>308</v>
      </c>
      <c r="I3945" t="s">
        <v>34</v>
      </c>
      <c r="J3945" t="s">
        <v>34</v>
      </c>
    </row>
    <row r="3946" spans="1:10" x14ac:dyDescent="0.4">
      <c r="A3946">
        <v>20241129</v>
      </c>
      <c r="B3946">
        <v>9017</v>
      </c>
      <c r="C3946" t="s">
        <v>515</v>
      </c>
      <c r="D3946" t="s">
        <v>37</v>
      </c>
      <c r="E3946">
        <v>5050</v>
      </c>
      <c r="F3946" t="s">
        <v>454</v>
      </c>
      <c r="G3946">
        <v>12</v>
      </c>
      <c r="H3946" t="s">
        <v>308</v>
      </c>
      <c r="I3946" t="s">
        <v>34</v>
      </c>
      <c r="J3946" t="s">
        <v>34</v>
      </c>
    </row>
    <row r="3947" spans="1:10" x14ac:dyDescent="0.4">
      <c r="A3947">
        <v>20241129</v>
      </c>
      <c r="B3947">
        <v>9020</v>
      </c>
      <c r="C3947" t="s">
        <v>514</v>
      </c>
      <c r="D3947" t="s">
        <v>32</v>
      </c>
      <c r="E3947">
        <v>5050</v>
      </c>
      <c r="F3947" t="s">
        <v>454</v>
      </c>
      <c r="G3947">
        <v>12</v>
      </c>
      <c r="H3947" t="s">
        <v>308</v>
      </c>
      <c r="I3947">
        <v>2</v>
      </c>
      <c r="J3947" t="s">
        <v>114</v>
      </c>
    </row>
    <row r="3948" spans="1:10" x14ac:dyDescent="0.4">
      <c r="A3948">
        <v>20241129</v>
      </c>
      <c r="B3948">
        <v>9021</v>
      </c>
      <c r="C3948" t="s">
        <v>513</v>
      </c>
      <c r="D3948" t="s">
        <v>32</v>
      </c>
      <c r="E3948">
        <v>5050</v>
      </c>
      <c r="F3948" t="s">
        <v>454</v>
      </c>
      <c r="G3948">
        <v>12</v>
      </c>
      <c r="H3948" t="s">
        <v>308</v>
      </c>
      <c r="I3948">
        <v>2</v>
      </c>
      <c r="J3948" t="s">
        <v>114</v>
      </c>
    </row>
    <row r="3949" spans="1:10" x14ac:dyDescent="0.4">
      <c r="A3949">
        <v>20241129</v>
      </c>
      <c r="B3949">
        <v>9022</v>
      </c>
      <c r="C3949" t="s">
        <v>512</v>
      </c>
      <c r="D3949" t="s">
        <v>32</v>
      </c>
      <c r="E3949">
        <v>5050</v>
      </c>
      <c r="F3949" t="s">
        <v>454</v>
      </c>
      <c r="G3949">
        <v>12</v>
      </c>
      <c r="H3949" t="s">
        <v>308</v>
      </c>
      <c r="I3949">
        <v>2</v>
      </c>
      <c r="J3949" t="s">
        <v>114</v>
      </c>
    </row>
    <row r="3950" spans="1:10" x14ac:dyDescent="0.4">
      <c r="A3950">
        <v>20241129</v>
      </c>
      <c r="B3950">
        <v>9023</v>
      </c>
      <c r="C3950" t="s">
        <v>511</v>
      </c>
      <c r="D3950" t="s">
        <v>32</v>
      </c>
      <c r="E3950">
        <v>5050</v>
      </c>
      <c r="F3950" t="s">
        <v>454</v>
      </c>
      <c r="G3950">
        <v>12</v>
      </c>
      <c r="H3950" t="s">
        <v>308</v>
      </c>
      <c r="I3950">
        <v>4</v>
      </c>
      <c r="J3950" t="s">
        <v>44</v>
      </c>
    </row>
    <row r="3951" spans="1:10" x14ac:dyDescent="0.4">
      <c r="A3951">
        <v>20241129</v>
      </c>
      <c r="B3951">
        <v>9024</v>
      </c>
      <c r="C3951" t="s">
        <v>510</v>
      </c>
      <c r="D3951" t="s">
        <v>32</v>
      </c>
      <c r="E3951">
        <v>5050</v>
      </c>
      <c r="F3951" t="s">
        <v>454</v>
      </c>
      <c r="G3951">
        <v>12</v>
      </c>
      <c r="H3951" t="s">
        <v>308</v>
      </c>
      <c r="I3951">
        <v>4</v>
      </c>
      <c r="J3951" t="s">
        <v>44</v>
      </c>
    </row>
    <row r="3952" spans="1:10" x14ac:dyDescent="0.4">
      <c r="A3952">
        <v>20241129</v>
      </c>
      <c r="B3952">
        <v>9025</v>
      </c>
      <c r="C3952" t="s">
        <v>509</v>
      </c>
      <c r="D3952" t="s">
        <v>32</v>
      </c>
      <c r="E3952">
        <v>5050</v>
      </c>
      <c r="F3952" t="s">
        <v>454</v>
      </c>
      <c r="G3952">
        <v>12</v>
      </c>
      <c r="H3952" t="s">
        <v>308</v>
      </c>
      <c r="I3952">
        <v>6</v>
      </c>
      <c r="J3952" t="s">
        <v>29</v>
      </c>
    </row>
    <row r="3953" spans="1:10" x14ac:dyDescent="0.4">
      <c r="A3953">
        <v>20241129</v>
      </c>
      <c r="B3953">
        <v>9028</v>
      </c>
      <c r="C3953" t="s">
        <v>508</v>
      </c>
      <c r="D3953" t="s">
        <v>37</v>
      </c>
      <c r="E3953">
        <v>5050</v>
      </c>
      <c r="F3953" t="s">
        <v>454</v>
      </c>
      <c r="G3953">
        <v>12</v>
      </c>
      <c r="H3953" t="s">
        <v>308</v>
      </c>
      <c r="I3953" t="s">
        <v>34</v>
      </c>
      <c r="J3953" t="s">
        <v>34</v>
      </c>
    </row>
    <row r="3954" spans="1:10" x14ac:dyDescent="0.4">
      <c r="A3954">
        <v>20241129</v>
      </c>
      <c r="B3954">
        <v>9029</v>
      </c>
      <c r="C3954" t="s">
        <v>507</v>
      </c>
      <c r="D3954" t="s">
        <v>37</v>
      </c>
      <c r="E3954">
        <v>5050</v>
      </c>
      <c r="F3954" t="s">
        <v>454</v>
      </c>
      <c r="G3954">
        <v>12</v>
      </c>
      <c r="H3954" t="s">
        <v>308</v>
      </c>
      <c r="I3954" t="s">
        <v>34</v>
      </c>
      <c r="J3954" t="s">
        <v>34</v>
      </c>
    </row>
    <row r="3955" spans="1:10" x14ac:dyDescent="0.4">
      <c r="A3955">
        <v>20241129</v>
      </c>
      <c r="B3955">
        <v>9031</v>
      </c>
      <c r="C3955" t="s">
        <v>506</v>
      </c>
      <c r="D3955" t="s">
        <v>32</v>
      </c>
      <c r="E3955">
        <v>5050</v>
      </c>
      <c r="F3955" t="s">
        <v>454</v>
      </c>
      <c r="G3955">
        <v>12</v>
      </c>
      <c r="H3955" t="s">
        <v>308</v>
      </c>
      <c r="I3955">
        <v>4</v>
      </c>
      <c r="J3955" t="s">
        <v>44</v>
      </c>
    </row>
    <row r="3956" spans="1:10" x14ac:dyDescent="0.4">
      <c r="A3956">
        <v>20241129</v>
      </c>
      <c r="B3956">
        <v>9033</v>
      </c>
      <c r="C3956" t="s">
        <v>505</v>
      </c>
      <c r="D3956" t="s">
        <v>37</v>
      </c>
      <c r="E3956">
        <v>5050</v>
      </c>
      <c r="F3956" t="s">
        <v>454</v>
      </c>
      <c r="G3956">
        <v>12</v>
      </c>
      <c r="H3956" t="s">
        <v>308</v>
      </c>
      <c r="I3956" t="s">
        <v>34</v>
      </c>
      <c r="J3956" t="s">
        <v>34</v>
      </c>
    </row>
    <row r="3957" spans="1:10" x14ac:dyDescent="0.4">
      <c r="A3957">
        <v>20241129</v>
      </c>
      <c r="B3957">
        <v>9034</v>
      </c>
      <c r="C3957" t="s">
        <v>504</v>
      </c>
      <c r="D3957" t="s">
        <v>37</v>
      </c>
      <c r="E3957">
        <v>5050</v>
      </c>
      <c r="F3957" t="s">
        <v>454</v>
      </c>
      <c r="G3957">
        <v>12</v>
      </c>
      <c r="H3957" t="s">
        <v>308</v>
      </c>
      <c r="I3957" t="s">
        <v>34</v>
      </c>
      <c r="J3957" t="s">
        <v>34</v>
      </c>
    </row>
    <row r="3958" spans="1:10" x14ac:dyDescent="0.4">
      <c r="A3958">
        <v>20241129</v>
      </c>
      <c r="B3958">
        <v>9036</v>
      </c>
      <c r="C3958" t="s">
        <v>503</v>
      </c>
      <c r="D3958" t="s">
        <v>37</v>
      </c>
      <c r="E3958">
        <v>5050</v>
      </c>
      <c r="F3958" t="s">
        <v>454</v>
      </c>
      <c r="G3958">
        <v>12</v>
      </c>
      <c r="H3958" t="s">
        <v>308</v>
      </c>
      <c r="I3958" t="s">
        <v>34</v>
      </c>
      <c r="J3958" t="s">
        <v>34</v>
      </c>
    </row>
    <row r="3959" spans="1:10" x14ac:dyDescent="0.4">
      <c r="A3959">
        <v>20241129</v>
      </c>
      <c r="B3959">
        <v>9037</v>
      </c>
      <c r="C3959" t="s">
        <v>502</v>
      </c>
      <c r="D3959" t="s">
        <v>32</v>
      </c>
      <c r="E3959">
        <v>5050</v>
      </c>
      <c r="F3959" t="s">
        <v>454</v>
      </c>
      <c r="G3959">
        <v>12</v>
      </c>
      <c r="H3959" t="s">
        <v>308</v>
      </c>
      <c r="I3959">
        <v>7</v>
      </c>
      <c r="J3959" t="s">
        <v>39</v>
      </c>
    </row>
    <row r="3960" spans="1:10" x14ac:dyDescent="0.4">
      <c r="A3960">
        <v>20241129</v>
      </c>
      <c r="B3960">
        <v>9039</v>
      </c>
      <c r="C3960" t="s">
        <v>501</v>
      </c>
      <c r="D3960" t="s">
        <v>32</v>
      </c>
      <c r="E3960">
        <v>5050</v>
      </c>
      <c r="F3960" t="s">
        <v>454</v>
      </c>
      <c r="G3960">
        <v>12</v>
      </c>
      <c r="H3960" t="s">
        <v>308</v>
      </c>
      <c r="I3960">
        <v>6</v>
      </c>
      <c r="J3960" t="s">
        <v>29</v>
      </c>
    </row>
    <row r="3961" spans="1:10" x14ac:dyDescent="0.4">
      <c r="A3961">
        <v>20241129</v>
      </c>
      <c r="B3961">
        <v>9041</v>
      </c>
      <c r="C3961" t="s">
        <v>500</v>
      </c>
      <c r="D3961" t="s">
        <v>32</v>
      </c>
      <c r="E3961">
        <v>5050</v>
      </c>
      <c r="F3961" t="s">
        <v>454</v>
      </c>
      <c r="G3961">
        <v>12</v>
      </c>
      <c r="H3961" t="s">
        <v>308</v>
      </c>
      <c r="I3961">
        <v>4</v>
      </c>
      <c r="J3961" t="s">
        <v>44</v>
      </c>
    </row>
    <row r="3962" spans="1:10" x14ac:dyDescent="0.4">
      <c r="A3962">
        <v>20241129</v>
      </c>
      <c r="B3962">
        <v>9042</v>
      </c>
      <c r="C3962" t="s">
        <v>499</v>
      </c>
      <c r="D3962" t="s">
        <v>32</v>
      </c>
      <c r="E3962">
        <v>5050</v>
      </c>
      <c r="F3962" t="s">
        <v>454</v>
      </c>
      <c r="G3962">
        <v>12</v>
      </c>
      <c r="H3962" t="s">
        <v>308</v>
      </c>
      <c r="I3962">
        <v>4</v>
      </c>
      <c r="J3962" t="s">
        <v>44</v>
      </c>
    </row>
    <row r="3963" spans="1:10" x14ac:dyDescent="0.4">
      <c r="A3963">
        <v>20241129</v>
      </c>
      <c r="B3963">
        <v>9044</v>
      </c>
      <c r="C3963" t="s">
        <v>498</v>
      </c>
      <c r="D3963" t="s">
        <v>32</v>
      </c>
      <c r="E3963">
        <v>5050</v>
      </c>
      <c r="F3963" t="s">
        <v>454</v>
      </c>
      <c r="G3963">
        <v>12</v>
      </c>
      <c r="H3963" t="s">
        <v>308</v>
      </c>
      <c r="I3963">
        <v>4</v>
      </c>
      <c r="J3963" t="s">
        <v>44</v>
      </c>
    </row>
    <row r="3964" spans="1:10" x14ac:dyDescent="0.4">
      <c r="A3964">
        <v>20241129</v>
      </c>
      <c r="B3964">
        <v>9045</v>
      </c>
      <c r="C3964" t="s">
        <v>497</v>
      </c>
      <c r="D3964" t="s">
        <v>32</v>
      </c>
      <c r="E3964">
        <v>5050</v>
      </c>
      <c r="F3964" t="s">
        <v>454</v>
      </c>
      <c r="G3964">
        <v>12</v>
      </c>
      <c r="H3964" t="s">
        <v>308</v>
      </c>
      <c r="I3964">
        <v>4</v>
      </c>
      <c r="J3964" t="s">
        <v>44</v>
      </c>
    </row>
    <row r="3965" spans="1:10" x14ac:dyDescent="0.4">
      <c r="A3965">
        <v>20241129</v>
      </c>
      <c r="B3965">
        <v>9046</v>
      </c>
      <c r="C3965" t="s">
        <v>496</v>
      </c>
      <c r="D3965" t="s">
        <v>32</v>
      </c>
      <c r="E3965">
        <v>5050</v>
      </c>
      <c r="F3965" t="s">
        <v>454</v>
      </c>
      <c r="G3965">
        <v>12</v>
      </c>
      <c r="H3965" t="s">
        <v>308</v>
      </c>
      <c r="I3965">
        <v>7</v>
      </c>
      <c r="J3965" t="s">
        <v>39</v>
      </c>
    </row>
    <row r="3966" spans="1:10" x14ac:dyDescent="0.4">
      <c r="A3966">
        <v>20241129</v>
      </c>
      <c r="B3966">
        <v>9048</v>
      </c>
      <c r="C3966" t="s">
        <v>495</v>
      </c>
      <c r="D3966" t="s">
        <v>32</v>
      </c>
      <c r="E3966">
        <v>5050</v>
      </c>
      <c r="F3966" t="s">
        <v>454</v>
      </c>
      <c r="G3966">
        <v>12</v>
      </c>
      <c r="H3966" t="s">
        <v>308</v>
      </c>
      <c r="I3966">
        <v>4</v>
      </c>
      <c r="J3966" t="s">
        <v>44</v>
      </c>
    </row>
    <row r="3967" spans="1:10" x14ac:dyDescent="0.4">
      <c r="A3967">
        <v>20241129</v>
      </c>
      <c r="B3967">
        <v>9049</v>
      </c>
      <c r="C3967" t="s">
        <v>494</v>
      </c>
      <c r="D3967" t="s">
        <v>37</v>
      </c>
      <c r="E3967">
        <v>5050</v>
      </c>
      <c r="F3967" t="s">
        <v>454</v>
      </c>
      <c r="G3967">
        <v>12</v>
      </c>
      <c r="H3967" t="s">
        <v>308</v>
      </c>
      <c r="I3967" t="s">
        <v>34</v>
      </c>
      <c r="J3967" t="s">
        <v>34</v>
      </c>
    </row>
    <row r="3968" spans="1:10" x14ac:dyDescent="0.4">
      <c r="A3968">
        <v>20241129</v>
      </c>
      <c r="B3968">
        <v>9051</v>
      </c>
      <c r="C3968" t="s">
        <v>493</v>
      </c>
      <c r="D3968" t="s">
        <v>37</v>
      </c>
      <c r="E3968">
        <v>5050</v>
      </c>
      <c r="F3968" t="s">
        <v>454</v>
      </c>
      <c r="G3968">
        <v>12</v>
      </c>
      <c r="H3968" t="s">
        <v>308</v>
      </c>
      <c r="I3968" t="s">
        <v>34</v>
      </c>
      <c r="J3968" t="s">
        <v>34</v>
      </c>
    </row>
    <row r="3969" spans="1:10" x14ac:dyDescent="0.4">
      <c r="A3969">
        <v>20241129</v>
      </c>
      <c r="B3969">
        <v>9052</v>
      </c>
      <c r="C3969" t="s">
        <v>492</v>
      </c>
      <c r="D3969" t="s">
        <v>32</v>
      </c>
      <c r="E3969">
        <v>5050</v>
      </c>
      <c r="F3969" t="s">
        <v>454</v>
      </c>
      <c r="G3969">
        <v>12</v>
      </c>
      <c r="H3969" t="s">
        <v>308</v>
      </c>
      <c r="I3969">
        <v>7</v>
      </c>
      <c r="J3969" t="s">
        <v>39</v>
      </c>
    </row>
    <row r="3970" spans="1:10" x14ac:dyDescent="0.4">
      <c r="A3970">
        <v>20241129</v>
      </c>
      <c r="B3970">
        <v>9055</v>
      </c>
      <c r="C3970" t="s">
        <v>491</v>
      </c>
      <c r="D3970" t="s">
        <v>32</v>
      </c>
      <c r="E3970">
        <v>5050</v>
      </c>
      <c r="F3970" t="s">
        <v>454</v>
      </c>
      <c r="G3970">
        <v>12</v>
      </c>
      <c r="H3970" t="s">
        <v>308</v>
      </c>
      <c r="I3970">
        <v>6</v>
      </c>
      <c r="J3970" t="s">
        <v>29</v>
      </c>
    </row>
    <row r="3971" spans="1:10" x14ac:dyDescent="0.4">
      <c r="A3971">
        <v>20241129</v>
      </c>
      <c r="B3971">
        <v>9057</v>
      </c>
      <c r="C3971" t="s">
        <v>490</v>
      </c>
      <c r="D3971" t="s">
        <v>37</v>
      </c>
      <c r="E3971">
        <v>5050</v>
      </c>
      <c r="F3971" t="s">
        <v>454</v>
      </c>
      <c r="G3971">
        <v>12</v>
      </c>
      <c r="H3971" t="s">
        <v>308</v>
      </c>
      <c r="I3971" t="s">
        <v>34</v>
      </c>
      <c r="J3971" t="s">
        <v>34</v>
      </c>
    </row>
    <row r="3972" spans="1:10" x14ac:dyDescent="0.4">
      <c r="A3972">
        <v>20241129</v>
      </c>
      <c r="B3972">
        <v>9058</v>
      </c>
      <c r="C3972" t="s">
        <v>489</v>
      </c>
      <c r="D3972" t="s">
        <v>32</v>
      </c>
      <c r="E3972">
        <v>5200</v>
      </c>
      <c r="F3972" t="s">
        <v>309</v>
      </c>
      <c r="G3972">
        <v>12</v>
      </c>
      <c r="H3972" t="s">
        <v>308</v>
      </c>
      <c r="I3972">
        <v>6</v>
      </c>
      <c r="J3972" t="s">
        <v>29</v>
      </c>
    </row>
    <row r="3973" spans="1:10" x14ac:dyDescent="0.4">
      <c r="A3973">
        <v>20241129</v>
      </c>
      <c r="B3973">
        <v>9059</v>
      </c>
      <c r="C3973" t="s">
        <v>488</v>
      </c>
      <c r="D3973" t="s">
        <v>37</v>
      </c>
      <c r="E3973">
        <v>5050</v>
      </c>
      <c r="F3973" t="s">
        <v>454</v>
      </c>
      <c r="G3973">
        <v>12</v>
      </c>
      <c r="H3973" t="s">
        <v>308</v>
      </c>
      <c r="I3973" t="s">
        <v>34</v>
      </c>
      <c r="J3973" t="s">
        <v>34</v>
      </c>
    </row>
    <row r="3974" spans="1:10" x14ac:dyDescent="0.4">
      <c r="A3974">
        <v>20241129</v>
      </c>
      <c r="B3974">
        <v>9060</v>
      </c>
      <c r="C3974" t="s">
        <v>487</v>
      </c>
      <c r="D3974" t="s">
        <v>37</v>
      </c>
      <c r="E3974">
        <v>5050</v>
      </c>
      <c r="F3974" t="s">
        <v>454</v>
      </c>
      <c r="G3974">
        <v>12</v>
      </c>
      <c r="H3974" t="s">
        <v>308</v>
      </c>
      <c r="I3974" t="s">
        <v>34</v>
      </c>
      <c r="J3974" t="s">
        <v>34</v>
      </c>
    </row>
    <row r="3975" spans="1:10" x14ac:dyDescent="0.4">
      <c r="A3975">
        <v>20241129</v>
      </c>
      <c r="B3975">
        <v>9063</v>
      </c>
      <c r="C3975" t="s">
        <v>486</v>
      </c>
      <c r="D3975" t="s">
        <v>37</v>
      </c>
      <c r="E3975">
        <v>5050</v>
      </c>
      <c r="F3975" t="s">
        <v>454</v>
      </c>
      <c r="G3975">
        <v>12</v>
      </c>
      <c r="H3975" t="s">
        <v>308</v>
      </c>
      <c r="I3975" t="s">
        <v>34</v>
      </c>
      <c r="J3975" t="s">
        <v>34</v>
      </c>
    </row>
    <row r="3976" spans="1:10" x14ac:dyDescent="0.4">
      <c r="A3976">
        <v>20241129</v>
      </c>
      <c r="B3976">
        <v>9064</v>
      </c>
      <c r="C3976" t="s">
        <v>485</v>
      </c>
      <c r="D3976" t="s">
        <v>32</v>
      </c>
      <c r="E3976">
        <v>5050</v>
      </c>
      <c r="F3976" t="s">
        <v>454</v>
      </c>
      <c r="G3976">
        <v>12</v>
      </c>
      <c r="H3976" t="s">
        <v>308</v>
      </c>
      <c r="I3976">
        <v>4</v>
      </c>
      <c r="J3976" t="s">
        <v>44</v>
      </c>
    </row>
    <row r="3977" spans="1:10" x14ac:dyDescent="0.4">
      <c r="A3977">
        <v>20241129</v>
      </c>
      <c r="B3977">
        <v>9065</v>
      </c>
      <c r="C3977" t="s">
        <v>484</v>
      </c>
      <c r="D3977" t="s">
        <v>32</v>
      </c>
      <c r="E3977">
        <v>5050</v>
      </c>
      <c r="F3977" t="s">
        <v>454</v>
      </c>
      <c r="G3977">
        <v>12</v>
      </c>
      <c r="H3977" t="s">
        <v>308</v>
      </c>
      <c r="I3977">
        <v>4</v>
      </c>
      <c r="J3977" t="s">
        <v>44</v>
      </c>
    </row>
    <row r="3978" spans="1:10" x14ac:dyDescent="0.4">
      <c r="A3978">
        <v>20241129</v>
      </c>
      <c r="B3978">
        <v>9066</v>
      </c>
      <c r="C3978" t="s">
        <v>483</v>
      </c>
      <c r="D3978" t="s">
        <v>32</v>
      </c>
      <c r="E3978">
        <v>5200</v>
      </c>
      <c r="F3978" t="s">
        <v>309</v>
      </c>
      <c r="G3978">
        <v>12</v>
      </c>
      <c r="H3978" t="s">
        <v>308</v>
      </c>
      <c r="I3978">
        <v>7</v>
      </c>
      <c r="J3978" t="s">
        <v>39</v>
      </c>
    </row>
    <row r="3979" spans="1:10" x14ac:dyDescent="0.4">
      <c r="A3979">
        <v>20241129</v>
      </c>
      <c r="B3979">
        <v>9067</v>
      </c>
      <c r="C3979" t="s">
        <v>482</v>
      </c>
      <c r="D3979" t="s">
        <v>37</v>
      </c>
      <c r="E3979">
        <v>5050</v>
      </c>
      <c r="F3979" t="s">
        <v>454</v>
      </c>
      <c r="G3979">
        <v>12</v>
      </c>
      <c r="H3979" t="s">
        <v>308</v>
      </c>
      <c r="I3979">
        <v>7</v>
      </c>
      <c r="J3979" t="s">
        <v>39</v>
      </c>
    </row>
    <row r="3980" spans="1:10" x14ac:dyDescent="0.4">
      <c r="A3980">
        <v>20241129</v>
      </c>
      <c r="B3980">
        <v>9068</v>
      </c>
      <c r="C3980" t="s">
        <v>481</v>
      </c>
      <c r="D3980" t="s">
        <v>32</v>
      </c>
      <c r="E3980">
        <v>5050</v>
      </c>
      <c r="F3980" t="s">
        <v>454</v>
      </c>
      <c r="G3980">
        <v>12</v>
      </c>
      <c r="H3980" t="s">
        <v>308</v>
      </c>
      <c r="I3980">
        <v>7</v>
      </c>
      <c r="J3980" t="s">
        <v>39</v>
      </c>
    </row>
    <row r="3981" spans="1:10" x14ac:dyDescent="0.4">
      <c r="A3981">
        <v>20241129</v>
      </c>
      <c r="B3981">
        <v>9069</v>
      </c>
      <c r="C3981" t="s">
        <v>480</v>
      </c>
      <c r="D3981" t="s">
        <v>32</v>
      </c>
      <c r="E3981">
        <v>5050</v>
      </c>
      <c r="F3981" t="s">
        <v>454</v>
      </c>
      <c r="G3981">
        <v>12</v>
      </c>
      <c r="H3981" t="s">
        <v>308</v>
      </c>
      <c r="I3981">
        <v>6</v>
      </c>
      <c r="J3981" t="s">
        <v>29</v>
      </c>
    </row>
    <row r="3982" spans="1:10" x14ac:dyDescent="0.4">
      <c r="A3982">
        <v>20241129</v>
      </c>
      <c r="B3982">
        <v>9070</v>
      </c>
      <c r="C3982" t="s">
        <v>479</v>
      </c>
      <c r="D3982" t="s">
        <v>32</v>
      </c>
      <c r="E3982">
        <v>5050</v>
      </c>
      <c r="F3982" t="s">
        <v>454</v>
      </c>
      <c r="G3982">
        <v>12</v>
      </c>
      <c r="H3982" t="s">
        <v>308</v>
      </c>
      <c r="I3982">
        <v>7</v>
      </c>
      <c r="J3982" t="s">
        <v>39</v>
      </c>
    </row>
    <row r="3983" spans="1:10" x14ac:dyDescent="0.4">
      <c r="A3983">
        <v>20241129</v>
      </c>
      <c r="B3983">
        <v>9072</v>
      </c>
      <c r="C3983" t="s">
        <v>478</v>
      </c>
      <c r="D3983" t="s">
        <v>32</v>
      </c>
      <c r="E3983">
        <v>5050</v>
      </c>
      <c r="F3983" t="s">
        <v>454</v>
      </c>
      <c r="G3983">
        <v>12</v>
      </c>
      <c r="H3983" t="s">
        <v>308</v>
      </c>
      <c r="I3983">
        <v>4</v>
      </c>
      <c r="J3983" t="s">
        <v>44</v>
      </c>
    </row>
    <row r="3984" spans="1:10" x14ac:dyDescent="0.4">
      <c r="A3984">
        <v>20241129</v>
      </c>
      <c r="B3984">
        <v>9073</v>
      </c>
      <c r="C3984" t="s">
        <v>477</v>
      </c>
      <c r="D3984" t="s">
        <v>37</v>
      </c>
      <c r="E3984">
        <v>5050</v>
      </c>
      <c r="F3984" t="s">
        <v>454</v>
      </c>
      <c r="G3984">
        <v>12</v>
      </c>
      <c r="H3984" t="s">
        <v>308</v>
      </c>
      <c r="I3984" t="s">
        <v>34</v>
      </c>
      <c r="J3984" t="s">
        <v>34</v>
      </c>
    </row>
    <row r="3985" spans="1:10" x14ac:dyDescent="0.4">
      <c r="A3985">
        <v>20241129</v>
      </c>
      <c r="B3985">
        <v>9074</v>
      </c>
      <c r="C3985" t="s">
        <v>476</v>
      </c>
      <c r="D3985" t="s">
        <v>37</v>
      </c>
      <c r="E3985">
        <v>5050</v>
      </c>
      <c r="F3985" t="s">
        <v>454</v>
      </c>
      <c r="G3985">
        <v>12</v>
      </c>
      <c r="H3985" t="s">
        <v>308</v>
      </c>
      <c r="I3985">
        <v>7</v>
      </c>
      <c r="J3985" t="s">
        <v>39</v>
      </c>
    </row>
    <row r="3986" spans="1:10" x14ac:dyDescent="0.4">
      <c r="A3986">
        <v>20241129</v>
      </c>
      <c r="B3986">
        <v>9075</v>
      </c>
      <c r="C3986" t="s">
        <v>475</v>
      </c>
      <c r="D3986" t="s">
        <v>32</v>
      </c>
      <c r="E3986">
        <v>5050</v>
      </c>
      <c r="F3986" t="s">
        <v>454</v>
      </c>
      <c r="G3986">
        <v>12</v>
      </c>
      <c r="H3986" t="s">
        <v>308</v>
      </c>
      <c r="I3986">
        <v>6</v>
      </c>
      <c r="J3986" t="s">
        <v>29</v>
      </c>
    </row>
    <row r="3987" spans="1:10" x14ac:dyDescent="0.4">
      <c r="A3987">
        <v>20241129</v>
      </c>
      <c r="B3987">
        <v>9076</v>
      </c>
      <c r="C3987" t="s">
        <v>474</v>
      </c>
      <c r="D3987" t="s">
        <v>32</v>
      </c>
      <c r="E3987">
        <v>5050</v>
      </c>
      <c r="F3987" t="s">
        <v>454</v>
      </c>
      <c r="G3987">
        <v>12</v>
      </c>
      <c r="H3987" t="s">
        <v>308</v>
      </c>
      <c r="I3987">
        <v>4</v>
      </c>
      <c r="J3987" t="s">
        <v>44</v>
      </c>
    </row>
    <row r="3988" spans="1:10" x14ac:dyDescent="0.4">
      <c r="A3988">
        <v>20241129</v>
      </c>
      <c r="B3988">
        <v>9081</v>
      </c>
      <c r="C3988" t="s">
        <v>473</v>
      </c>
      <c r="D3988" t="s">
        <v>32</v>
      </c>
      <c r="E3988">
        <v>5050</v>
      </c>
      <c r="F3988" t="s">
        <v>454</v>
      </c>
      <c r="G3988">
        <v>12</v>
      </c>
      <c r="H3988" t="s">
        <v>308</v>
      </c>
      <c r="I3988">
        <v>7</v>
      </c>
      <c r="J3988" t="s">
        <v>39</v>
      </c>
    </row>
    <row r="3989" spans="1:10" x14ac:dyDescent="0.4">
      <c r="A3989">
        <v>20241129</v>
      </c>
      <c r="B3989">
        <v>9082</v>
      </c>
      <c r="C3989" t="s">
        <v>472</v>
      </c>
      <c r="D3989" t="s">
        <v>37</v>
      </c>
      <c r="E3989">
        <v>5050</v>
      </c>
      <c r="F3989" t="s">
        <v>454</v>
      </c>
      <c r="G3989">
        <v>12</v>
      </c>
      <c r="H3989" t="s">
        <v>308</v>
      </c>
      <c r="I3989" t="s">
        <v>34</v>
      </c>
      <c r="J3989" t="s">
        <v>34</v>
      </c>
    </row>
    <row r="3990" spans="1:10" x14ac:dyDescent="0.4">
      <c r="A3990">
        <v>20241129</v>
      </c>
      <c r="B3990">
        <v>9083</v>
      </c>
      <c r="C3990" t="s">
        <v>471</v>
      </c>
      <c r="D3990" t="s">
        <v>37</v>
      </c>
      <c r="E3990">
        <v>5050</v>
      </c>
      <c r="F3990" t="s">
        <v>454</v>
      </c>
      <c r="G3990">
        <v>12</v>
      </c>
      <c r="H3990" t="s">
        <v>308</v>
      </c>
      <c r="I3990" t="s">
        <v>34</v>
      </c>
      <c r="J3990" t="s">
        <v>34</v>
      </c>
    </row>
    <row r="3991" spans="1:10" x14ac:dyDescent="0.4">
      <c r="A3991">
        <v>20241129</v>
      </c>
      <c r="B3991">
        <v>9087</v>
      </c>
      <c r="C3991" t="s">
        <v>470</v>
      </c>
      <c r="D3991" t="s">
        <v>37</v>
      </c>
      <c r="E3991">
        <v>5050</v>
      </c>
      <c r="F3991" t="s">
        <v>454</v>
      </c>
      <c r="G3991">
        <v>12</v>
      </c>
      <c r="H3991" t="s">
        <v>308</v>
      </c>
      <c r="I3991" t="s">
        <v>34</v>
      </c>
      <c r="J3991" t="s">
        <v>34</v>
      </c>
    </row>
    <row r="3992" spans="1:10" x14ac:dyDescent="0.4">
      <c r="A3992">
        <v>20241129</v>
      </c>
      <c r="B3992">
        <v>9090</v>
      </c>
      <c r="C3992" t="s">
        <v>469</v>
      </c>
      <c r="D3992" t="s">
        <v>32</v>
      </c>
      <c r="E3992">
        <v>5050</v>
      </c>
      <c r="F3992" t="s">
        <v>454</v>
      </c>
      <c r="G3992">
        <v>12</v>
      </c>
      <c r="H3992" t="s">
        <v>308</v>
      </c>
      <c r="I3992">
        <v>6</v>
      </c>
      <c r="J3992" t="s">
        <v>29</v>
      </c>
    </row>
    <row r="3993" spans="1:10" x14ac:dyDescent="0.4">
      <c r="A3993">
        <v>20241129</v>
      </c>
      <c r="B3993">
        <v>9101</v>
      </c>
      <c r="C3993" t="s">
        <v>468</v>
      </c>
      <c r="D3993" t="s">
        <v>32</v>
      </c>
      <c r="E3993">
        <v>5100</v>
      </c>
      <c r="F3993" t="s">
        <v>360</v>
      </c>
      <c r="G3993">
        <v>12</v>
      </c>
      <c r="H3993" t="s">
        <v>308</v>
      </c>
      <c r="I3993">
        <v>2</v>
      </c>
      <c r="J3993" t="s">
        <v>114</v>
      </c>
    </row>
    <row r="3994" spans="1:10" x14ac:dyDescent="0.4">
      <c r="A3994">
        <v>20241129</v>
      </c>
      <c r="B3994">
        <v>9104</v>
      </c>
      <c r="C3994" t="s">
        <v>467</v>
      </c>
      <c r="D3994" t="s">
        <v>32</v>
      </c>
      <c r="E3994">
        <v>5100</v>
      </c>
      <c r="F3994" t="s">
        <v>360</v>
      </c>
      <c r="G3994">
        <v>12</v>
      </c>
      <c r="H3994" t="s">
        <v>308</v>
      </c>
      <c r="I3994">
        <v>2</v>
      </c>
      <c r="J3994" t="s">
        <v>114</v>
      </c>
    </row>
    <row r="3995" spans="1:10" x14ac:dyDescent="0.4">
      <c r="A3995">
        <v>20241129</v>
      </c>
      <c r="B3995">
        <v>9107</v>
      </c>
      <c r="C3995" t="s">
        <v>466</v>
      </c>
      <c r="D3995" t="s">
        <v>32</v>
      </c>
      <c r="E3995">
        <v>5100</v>
      </c>
      <c r="F3995" t="s">
        <v>360</v>
      </c>
      <c r="G3995">
        <v>12</v>
      </c>
      <c r="H3995" t="s">
        <v>308</v>
      </c>
      <c r="I3995">
        <v>4</v>
      </c>
      <c r="J3995" t="s">
        <v>44</v>
      </c>
    </row>
    <row r="3996" spans="1:10" x14ac:dyDescent="0.4">
      <c r="A3996">
        <v>20241129</v>
      </c>
      <c r="B3996">
        <v>9110</v>
      </c>
      <c r="C3996" t="s">
        <v>465</v>
      </c>
      <c r="D3996" t="s">
        <v>32</v>
      </c>
      <c r="E3996">
        <v>5100</v>
      </c>
      <c r="F3996" t="s">
        <v>360</v>
      </c>
      <c r="G3996">
        <v>12</v>
      </c>
      <c r="H3996" t="s">
        <v>308</v>
      </c>
      <c r="I3996">
        <v>6</v>
      </c>
      <c r="J3996" t="s">
        <v>29</v>
      </c>
    </row>
    <row r="3997" spans="1:10" x14ac:dyDescent="0.4">
      <c r="A3997">
        <v>20241129</v>
      </c>
      <c r="B3997">
        <v>9115</v>
      </c>
      <c r="C3997" t="s">
        <v>464</v>
      </c>
      <c r="D3997" t="s">
        <v>37</v>
      </c>
      <c r="E3997">
        <v>5100</v>
      </c>
      <c r="F3997" t="s">
        <v>360</v>
      </c>
      <c r="G3997">
        <v>12</v>
      </c>
      <c r="H3997" t="s">
        <v>308</v>
      </c>
      <c r="I3997">
        <v>7</v>
      </c>
      <c r="J3997" t="s">
        <v>39</v>
      </c>
    </row>
    <row r="3998" spans="1:10" x14ac:dyDescent="0.4">
      <c r="A3998">
        <v>20241129</v>
      </c>
      <c r="B3998">
        <v>9119</v>
      </c>
      <c r="C3998" t="s">
        <v>463</v>
      </c>
      <c r="D3998" t="s">
        <v>32</v>
      </c>
      <c r="E3998">
        <v>5100</v>
      </c>
      <c r="F3998" t="s">
        <v>360</v>
      </c>
      <c r="G3998">
        <v>12</v>
      </c>
      <c r="H3998" t="s">
        <v>308</v>
      </c>
      <c r="I3998">
        <v>6</v>
      </c>
      <c r="J3998" t="s">
        <v>29</v>
      </c>
    </row>
    <row r="3999" spans="1:10" x14ac:dyDescent="0.4">
      <c r="A3999">
        <v>20241129</v>
      </c>
      <c r="B3999">
        <v>9127</v>
      </c>
      <c r="C3999" t="s">
        <v>462</v>
      </c>
      <c r="D3999" t="s">
        <v>37</v>
      </c>
      <c r="E3999">
        <v>5100</v>
      </c>
      <c r="F3999" t="s">
        <v>360</v>
      </c>
      <c r="G3999">
        <v>12</v>
      </c>
      <c r="H3999" t="s">
        <v>308</v>
      </c>
      <c r="I3999" t="s">
        <v>34</v>
      </c>
      <c r="J3999" t="s">
        <v>34</v>
      </c>
    </row>
    <row r="4000" spans="1:10" x14ac:dyDescent="0.4">
      <c r="A4000">
        <v>20241129</v>
      </c>
      <c r="B4000">
        <v>9130</v>
      </c>
      <c r="C4000" t="s">
        <v>461</v>
      </c>
      <c r="D4000" t="s">
        <v>37</v>
      </c>
      <c r="E4000">
        <v>5100</v>
      </c>
      <c r="F4000" t="s">
        <v>360</v>
      </c>
      <c r="G4000">
        <v>12</v>
      </c>
      <c r="H4000" t="s">
        <v>308</v>
      </c>
      <c r="I4000">
        <v>7</v>
      </c>
      <c r="J4000" t="s">
        <v>39</v>
      </c>
    </row>
    <row r="4001" spans="1:10" x14ac:dyDescent="0.4">
      <c r="A4001">
        <v>20241129</v>
      </c>
      <c r="B4001">
        <v>9142</v>
      </c>
      <c r="C4001" t="s">
        <v>460</v>
      </c>
      <c r="D4001" t="s">
        <v>32</v>
      </c>
      <c r="E4001">
        <v>5050</v>
      </c>
      <c r="F4001" t="s">
        <v>454</v>
      </c>
      <c r="G4001">
        <v>12</v>
      </c>
      <c r="H4001" t="s">
        <v>308</v>
      </c>
      <c r="I4001">
        <v>4</v>
      </c>
      <c r="J4001" t="s">
        <v>44</v>
      </c>
    </row>
    <row r="4002" spans="1:10" x14ac:dyDescent="0.4">
      <c r="A4002">
        <v>20241129</v>
      </c>
      <c r="B4002">
        <v>9143</v>
      </c>
      <c r="C4002" t="s">
        <v>459</v>
      </c>
      <c r="D4002" t="s">
        <v>32</v>
      </c>
      <c r="E4002">
        <v>5050</v>
      </c>
      <c r="F4002" t="s">
        <v>454</v>
      </c>
      <c r="G4002">
        <v>12</v>
      </c>
      <c r="H4002" t="s">
        <v>308</v>
      </c>
      <c r="I4002">
        <v>4</v>
      </c>
      <c r="J4002" t="s">
        <v>44</v>
      </c>
    </row>
    <row r="4003" spans="1:10" x14ac:dyDescent="0.4">
      <c r="A4003">
        <v>20241129</v>
      </c>
      <c r="B4003">
        <v>9145</v>
      </c>
      <c r="C4003" t="s">
        <v>458</v>
      </c>
      <c r="D4003" t="s">
        <v>37</v>
      </c>
      <c r="E4003">
        <v>5050</v>
      </c>
      <c r="F4003" t="s">
        <v>454</v>
      </c>
      <c r="G4003">
        <v>12</v>
      </c>
      <c r="H4003" t="s">
        <v>308</v>
      </c>
      <c r="I4003" t="s">
        <v>34</v>
      </c>
      <c r="J4003" t="s">
        <v>34</v>
      </c>
    </row>
    <row r="4004" spans="1:10" x14ac:dyDescent="0.4">
      <c r="A4004">
        <v>20241129</v>
      </c>
      <c r="B4004">
        <v>9146</v>
      </c>
      <c r="C4004" t="s">
        <v>457</v>
      </c>
      <c r="D4004" t="s">
        <v>310</v>
      </c>
      <c r="E4004">
        <v>5050</v>
      </c>
      <c r="F4004" t="s">
        <v>454</v>
      </c>
      <c r="G4004">
        <v>12</v>
      </c>
      <c r="H4004" t="s">
        <v>308</v>
      </c>
      <c r="I4004" t="s">
        <v>34</v>
      </c>
      <c r="J4004" t="s">
        <v>34</v>
      </c>
    </row>
    <row r="4005" spans="1:10" x14ac:dyDescent="0.4">
      <c r="A4005">
        <v>20241129</v>
      </c>
      <c r="B4005">
        <v>9147</v>
      </c>
      <c r="C4005" t="s">
        <v>456</v>
      </c>
      <c r="D4005" t="s">
        <v>32</v>
      </c>
      <c r="E4005">
        <v>5050</v>
      </c>
      <c r="F4005" t="s">
        <v>454</v>
      </c>
      <c r="G4005">
        <v>12</v>
      </c>
      <c r="H4005" t="s">
        <v>308</v>
      </c>
      <c r="I4005">
        <v>4</v>
      </c>
      <c r="J4005" t="s">
        <v>44</v>
      </c>
    </row>
    <row r="4006" spans="1:10" x14ac:dyDescent="0.4">
      <c r="A4006">
        <v>20241129</v>
      </c>
      <c r="B4006">
        <v>9149</v>
      </c>
      <c r="C4006" t="s">
        <v>455</v>
      </c>
      <c r="D4006" t="s">
        <v>310</v>
      </c>
      <c r="E4006">
        <v>5050</v>
      </c>
      <c r="F4006" t="s">
        <v>454</v>
      </c>
      <c r="G4006">
        <v>12</v>
      </c>
      <c r="H4006" t="s">
        <v>308</v>
      </c>
      <c r="I4006" t="s">
        <v>34</v>
      </c>
      <c r="J4006" t="s">
        <v>34</v>
      </c>
    </row>
    <row r="4007" spans="1:10" x14ac:dyDescent="0.4">
      <c r="A4007">
        <v>20241129</v>
      </c>
      <c r="B4007">
        <v>9156</v>
      </c>
      <c r="C4007" t="s">
        <v>453</v>
      </c>
      <c r="D4007" t="s">
        <v>310</v>
      </c>
      <c r="E4007">
        <v>9050</v>
      </c>
      <c r="F4007" t="s">
        <v>133</v>
      </c>
      <c r="G4007">
        <v>10</v>
      </c>
      <c r="H4007" t="s">
        <v>49</v>
      </c>
      <c r="I4007" t="s">
        <v>34</v>
      </c>
      <c r="J4007" t="s">
        <v>34</v>
      </c>
    </row>
    <row r="4008" spans="1:10" x14ac:dyDescent="0.4">
      <c r="A4008">
        <v>20241129</v>
      </c>
      <c r="B4008">
        <v>9158</v>
      </c>
      <c r="C4008" t="s">
        <v>452</v>
      </c>
      <c r="D4008" t="s">
        <v>225</v>
      </c>
      <c r="E4008">
        <v>9050</v>
      </c>
      <c r="F4008" t="s">
        <v>133</v>
      </c>
      <c r="G4008">
        <v>10</v>
      </c>
      <c r="H4008" t="s">
        <v>49</v>
      </c>
      <c r="I4008" t="s">
        <v>34</v>
      </c>
      <c r="J4008" t="s">
        <v>34</v>
      </c>
    </row>
    <row r="4009" spans="1:10" x14ac:dyDescent="0.4">
      <c r="A4009">
        <v>20241129</v>
      </c>
      <c r="B4009">
        <v>9159</v>
      </c>
      <c r="C4009" t="s">
        <v>451</v>
      </c>
      <c r="D4009" t="s">
        <v>225</v>
      </c>
      <c r="E4009">
        <v>9050</v>
      </c>
      <c r="F4009" t="s">
        <v>133</v>
      </c>
      <c r="G4009">
        <v>10</v>
      </c>
      <c r="H4009" t="s">
        <v>49</v>
      </c>
      <c r="I4009" t="s">
        <v>34</v>
      </c>
      <c r="J4009" t="s">
        <v>34</v>
      </c>
    </row>
    <row r="4010" spans="1:10" x14ac:dyDescent="0.4">
      <c r="A4010">
        <v>20241129</v>
      </c>
      <c r="B4010">
        <v>9160</v>
      </c>
      <c r="C4010" t="s">
        <v>450</v>
      </c>
      <c r="D4010" t="s">
        <v>37</v>
      </c>
      <c r="E4010">
        <v>9050</v>
      </c>
      <c r="F4010" t="s">
        <v>133</v>
      </c>
      <c r="G4010">
        <v>10</v>
      </c>
      <c r="H4010" t="s">
        <v>49</v>
      </c>
      <c r="I4010" t="s">
        <v>34</v>
      </c>
      <c r="J4010" t="s">
        <v>34</v>
      </c>
    </row>
    <row r="4011" spans="1:10" x14ac:dyDescent="0.4">
      <c r="A4011">
        <v>20241129</v>
      </c>
      <c r="B4011">
        <v>9161</v>
      </c>
      <c r="C4011" t="s">
        <v>449</v>
      </c>
      <c r="D4011" t="s">
        <v>32</v>
      </c>
      <c r="E4011">
        <v>9050</v>
      </c>
      <c r="F4011" t="s">
        <v>133</v>
      </c>
      <c r="G4011">
        <v>10</v>
      </c>
      <c r="H4011" t="s">
        <v>49</v>
      </c>
      <c r="I4011">
        <v>6</v>
      </c>
      <c r="J4011" t="s">
        <v>29</v>
      </c>
    </row>
    <row r="4012" spans="1:10" x14ac:dyDescent="0.4">
      <c r="A4012">
        <v>20241129</v>
      </c>
      <c r="B4012">
        <v>9162</v>
      </c>
      <c r="C4012" t="s">
        <v>448</v>
      </c>
      <c r="D4012" t="s">
        <v>225</v>
      </c>
      <c r="E4012">
        <v>9050</v>
      </c>
      <c r="F4012" t="s">
        <v>133</v>
      </c>
      <c r="G4012">
        <v>10</v>
      </c>
      <c r="H4012" t="s">
        <v>49</v>
      </c>
      <c r="I4012" t="s">
        <v>34</v>
      </c>
      <c r="J4012" t="s">
        <v>34</v>
      </c>
    </row>
    <row r="4013" spans="1:10" x14ac:dyDescent="0.4">
      <c r="A4013">
        <v>20241129</v>
      </c>
      <c r="B4013">
        <v>9163</v>
      </c>
      <c r="C4013" t="s">
        <v>447</v>
      </c>
      <c r="D4013" t="s">
        <v>225</v>
      </c>
      <c r="E4013">
        <v>9050</v>
      </c>
      <c r="F4013" t="s">
        <v>133</v>
      </c>
      <c r="G4013">
        <v>10</v>
      </c>
      <c r="H4013" t="s">
        <v>49</v>
      </c>
      <c r="I4013" t="s">
        <v>34</v>
      </c>
      <c r="J4013" t="s">
        <v>34</v>
      </c>
    </row>
    <row r="4014" spans="1:10" x14ac:dyDescent="0.4">
      <c r="A4014">
        <v>20241129</v>
      </c>
      <c r="B4014">
        <v>9164</v>
      </c>
      <c r="C4014" t="s">
        <v>446</v>
      </c>
      <c r="D4014" t="s">
        <v>225</v>
      </c>
      <c r="E4014">
        <v>9050</v>
      </c>
      <c r="F4014" t="s">
        <v>133</v>
      </c>
      <c r="G4014">
        <v>10</v>
      </c>
      <c r="H4014" t="s">
        <v>49</v>
      </c>
      <c r="I4014" t="s">
        <v>34</v>
      </c>
      <c r="J4014" t="s">
        <v>34</v>
      </c>
    </row>
    <row r="4015" spans="1:10" x14ac:dyDescent="0.4">
      <c r="A4015">
        <v>20241129</v>
      </c>
      <c r="B4015">
        <v>9165</v>
      </c>
      <c r="C4015" t="s">
        <v>445</v>
      </c>
      <c r="D4015" t="s">
        <v>225</v>
      </c>
      <c r="E4015">
        <v>9050</v>
      </c>
      <c r="F4015" t="s">
        <v>133</v>
      </c>
      <c r="G4015">
        <v>10</v>
      </c>
      <c r="H4015" t="s">
        <v>49</v>
      </c>
      <c r="I4015" t="s">
        <v>34</v>
      </c>
      <c r="J4015" t="s">
        <v>34</v>
      </c>
    </row>
    <row r="4016" spans="1:10" x14ac:dyDescent="0.4">
      <c r="A4016">
        <v>20241129</v>
      </c>
      <c r="B4016">
        <v>9166</v>
      </c>
      <c r="C4016" t="s">
        <v>444</v>
      </c>
      <c r="D4016" t="s">
        <v>225</v>
      </c>
      <c r="E4016">
        <v>9050</v>
      </c>
      <c r="F4016" t="s">
        <v>133</v>
      </c>
      <c r="G4016">
        <v>10</v>
      </c>
      <c r="H4016" t="s">
        <v>49</v>
      </c>
      <c r="I4016" t="s">
        <v>34</v>
      </c>
      <c r="J4016" t="s">
        <v>34</v>
      </c>
    </row>
    <row r="4017" spans="1:10" x14ac:dyDescent="0.4">
      <c r="A4017">
        <v>20241129</v>
      </c>
      <c r="B4017">
        <v>9167</v>
      </c>
      <c r="C4017" t="s">
        <v>443</v>
      </c>
      <c r="D4017" t="s">
        <v>310</v>
      </c>
      <c r="E4017">
        <v>9050</v>
      </c>
      <c r="F4017" t="s">
        <v>133</v>
      </c>
      <c r="G4017">
        <v>10</v>
      </c>
      <c r="H4017" t="s">
        <v>49</v>
      </c>
      <c r="I4017" t="s">
        <v>34</v>
      </c>
      <c r="J4017" t="s">
        <v>34</v>
      </c>
    </row>
    <row r="4018" spans="1:10" x14ac:dyDescent="0.4">
      <c r="A4018">
        <v>20241129</v>
      </c>
      <c r="B4018">
        <v>9168</v>
      </c>
      <c r="C4018" t="s">
        <v>442</v>
      </c>
      <c r="D4018" t="s">
        <v>225</v>
      </c>
      <c r="E4018">
        <v>9050</v>
      </c>
      <c r="F4018" t="s">
        <v>133</v>
      </c>
      <c r="G4018">
        <v>10</v>
      </c>
      <c r="H4018" t="s">
        <v>49</v>
      </c>
      <c r="I4018" t="s">
        <v>34</v>
      </c>
      <c r="J4018" t="s">
        <v>34</v>
      </c>
    </row>
    <row r="4019" spans="1:10" x14ac:dyDescent="0.4">
      <c r="A4019">
        <v>20241129</v>
      </c>
      <c r="B4019">
        <v>9169</v>
      </c>
      <c r="C4019" t="s">
        <v>441</v>
      </c>
      <c r="D4019" t="s">
        <v>310</v>
      </c>
      <c r="E4019">
        <v>9050</v>
      </c>
      <c r="F4019" t="s">
        <v>133</v>
      </c>
      <c r="G4019">
        <v>10</v>
      </c>
      <c r="H4019" t="s">
        <v>49</v>
      </c>
      <c r="I4019" t="s">
        <v>34</v>
      </c>
      <c r="J4019" t="s">
        <v>34</v>
      </c>
    </row>
    <row r="4020" spans="1:10" x14ac:dyDescent="0.4">
      <c r="A4020">
        <v>20241129</v>
      </c>
      <c r="B4020">
        <v>9171</v>
      </c>
      <c r="C4020" t="s">
        <v>440</v>
      </c>
      <c r="D4020" t="s">
        <v>37</v>
      </c>
      <c r="E4020">
        <v>5100</v>
      </c>
      <c r="F4020" t="s">
        <v>360</v>
      </c>
      <c r="G4020">
        <v>12</v>
      </c>
      <c r="H4020" t="s">
        <v>308</v>
      </c>
      <c r="I4020" t="s">
        <v>34</v>
      </c>
      <c r="J4020" t="s">
        <v>34</v>
      </c>
    </row>
    <row r="4021" spans="1:10" x14ac:dyDescent="0.4">
      <c r="A4021">
        <v>20241129</v>
      </c>
      <c r="B4021">
        <v>9173</v>
      </c>
      <c r="C4021" t="s">
        <v>439</v>
      </c>
      <c r="D4021" t="s">
        <v>37</v>
      </c>
      <c r="E4021">
        <v>5100</v>
      </c>
      <c r="F4021" t="s">
        <v>360</v>
      </c>
      <c r="G4021">
        <v>12</v>
      </c>
      <c r="H4021" t="s">
        <v>308</v>
      </c>
      <c r="I4021" t="s">
        <v>34</v>
      </c>
      <c r="J4021" t="s">
        <v>34</v>
      </c>
    </row>
    <row r="4022" spans="1:10" x14ac:dyDescent="0.4">
      <c r="A4022">
        <v>20241129</v>
      </c>
      <c r="B4022">
        <v>9193</v>
      </c>
      <c r="C4022" t="s">
        <v>438</v>
      </c>
      <c r="D4022" t="s">
        <v>37</v>
      </c>
      <c r="E4022">
        <v>5200</v>
      </c>
      <c r="F4022" t="s">
        <v>309</v>
      </c>
      <c r="G4022">
        <v>12</v>
      </c>
      <c r="H4022" t="s">
        <v>308</v>
      </c>
      <c r="I4022" t="s">
        <v>34</v>
      </c>
      <c r="J4022" t="s">
        <v>34</v>
      </c>
    </row>
    <row r="4023" spans="1:10" x14ac:dyDescent="0.4">
      <c r="A4023">
        <v>20241129</v>
      </c>
      <c r="B4023">
        <v>9201</v>
      </c>
      <c r="C4023" t="s">
        <v>437</v>
      </c>
      <c r="D4023" t="s">
        <v>32</v>
      </c>
      <c r="E4023">
        <v>5150</v>
      </c>
      <c r="F4023" t="s">
        <v>414</v>
      </c>
      <c r="G4023">
        <v>12</v>
      </c>
      <c r="H4023" t="s">
        <v>308</v>
      </c>
      <c r="I4023">
        <v>4</v>
      </c>
      <c r="J4023" t="s">
        <v>44</v>
      </c>
    </row>
    <row r="4024" spans="1:10" x14ac:dyDescent="0.4">
      <c r="A4024">
        <v>20241129</v>
      </c>
      <c r="B4024">
        <v>9202</v>
      </c>
      <c r="C4024" t="s">
        <v>436</v>
      </c>
      <c r="D4024" t="s">
        <v>32</v>
      </c>
      <c r="E4024">
        <v>5150</v>
      </c>
      <c r="F4024" t="s">
        <v>414</v>
      </c>
      <c r="G4024">
        <v>12</v>
      </c>
      <c r="H4024" t="s">
        <v>308</v>
      </c>
      <c r="I4024">
        <v>2</v>
      </c>
      <c r="J4024" t="s">
        <v>114</v>
      </c>
    </row>
    <row r="4025" spans="1:10" x14ac:dyDescent="0.4">
      <c r="A4025">
        <v>20241129</v>
      </c>
      <c r="B4025">
        <v>9204</v>
      </c>
      <c r="C4025" t="s">
        <v>435</v>
      </c>
      <c r="D4025" t="s">
        <v>225</v>
      </c>
      <c r="E4025">
        <v>5150</v>
      </c>
      <c r="F4025" t="s">
        <v>414</v>
      </c>
      <c r="G4025">
        <v>12</v>
      </c>
      <c r="H4025" t="s">
        <v>308</v>
      </c>
      <c r="I4025" t="s">
        <v>34</v>
      </c>
      <c r="J4025" t="s">
        <v>34</v>
      </c>
    </row>
    <row r="4026" spans="1:10" x14ac:dyDescent="0.4">
      <c r="A4026">
        <v>20241129</v>
      </c>
      <c r="B4026">
        <v>9206</v>
      </c>
      <c r="C4026" t="s">
        <v>434</v>
      </c>
      <c r="D4026" t="s">
        <v>37</v>
      </c>
      <c r="E4026">
        <v>5150</v>
      </c>
      <c r="F4026" t="s">
        <v>414</v>
      </c>
      <c r="G4026">
        <v>12</v>
      </c>
      <c r="H4026" t="s">
        <v>308</v>
      </c>
      <c r="I4026" t="s">
        <v>34</v>
      </c>
      <c r="J4026" t="s">
        <v>34</v>
      </c>
    </row>
    <row r="4027" spans="1:10" x14ac:dyDescent="0.4">
      <c r="A4027">
        <v>20241129</v>
      </c>
      <c r="B4027">
        <v>9211</v>
      </c>
      <c r="C4027" t="s">
        <v>433</v>
      </c>
      <c r="D4027" t="s">
        <v>225</v>
      </c>
      <c r="E4027">
        <v>9050</v>
      </c>
      <c r="F4027" t="s">
        <v>133</v>
      </c>
      <c r="G4027">
        <v>10</v>
      </c>
      <c r="H4027" t="s">
        <v>49</v>
      </c>
      <c r="I4027" t="s">
        <v>34</v>
      </c>
      <c r="J4027" t="s">
        <v>34</v>
      </c>
    </row>
    <row r="4028" spans="1:10" x14ac:dyDescent="0.4">
      <c r="A4028">
        <v>20241129</v>
      </c>
      <c r="B4028">
        <v>9212</v>
      </c>
      <c r="C4028" t="s">
        <v>432</v>
      </c>
      <c r="D4028" t="s">
        <v>225</v>
      </c>
      <c r="E4028">
        <v>9050</v>
      </c>
      <c r="F4028" t="s">
        <v>133</v>
      </c>
      <c r="G4028">
        <v>10</v>
      </c>
      <c r="H4028" t="s">
        <v>49</v>
      </c>
      <c r="I4028" t="s">
        <v>34</v>
      </c>
      <c r="J4028" t="s">
        <v>34</v>
      </c>
    </row>
    <row r="4029" spans="1:10" x14ac:dyDescent="0.4">
      <c r="A4029">
        <v>20241129</v>
      </c>
      <c r="B4029">
        <v>9213</v>
      </c>
      <c r="C4029" t="s">
        <v>431</v>
      </c>
      <c r="D4029" t="s">
        <v>37</v>
      </c>
      <c r="E4029">
        <v>9050</v>
      </c>
      <c r="F4029" t="s">
        <v>133</v>
      </c>
      <c r="G4029">
        <v>10</v>
      </c>
      <c r="H4029" t="s">
        <v>49</v>
      </c>
      <c r="I4029" t="s">
        <v>34</v>
      </c>
      <c r="J4029" t="s">
        <v>34</v>
      </c>
    </row>
    <row r="4030" spans="1:10" x14ac:dyDescent="0.4">
      <c r="A4030">
        <v>20241129</v>
      </c>
      <c r="B4030">
        <v>9214</v>
      </c>
      <c r="C4030" t="s">
        <v>430</v>
      </c>
      <c r="D4030" t="s">
        <v>225</v>
      </c>
      <c r="E4030">
        <v>9050</v>
      </c>
      <c r="F4030" t="s">
        <v>133</v>
      </c>
      <c r="G4030">
        <v>10</v>
      </c>
      <c r="H4030" t="s">
        <v>49</v>
      </c>
      <c r="I4030" t="s">
        <v>34</v>
      </c>
      <c r="J4030" t="s">
        <v>34</v>
      </c>
    </row>
    <row r="4031" spans="1:10" x14ac:dyDescent="0.4">
      <c r="A4031">
        <v>20241129</v>
      </c>
      <c r="B4031">
        <v>9215</v>
      </c>
      <c r="C4031" t="s">
        <v>429</v>
      </c>
      <c r="D4031" t="s">
        <v>225</v>
      </c>
      <c r="E4031">
        <v>9050</v>
      </c>
      <c r="F4031" t="s">
        <v>133</v>
      </c>
      <c r="G4031">
        <v>10</v>
      </c>
      <c r="H4031" t="s">
        <v>49</v>
      </c>
      <c r="I4031" t="s">
        <v>34</v>
      </c>
      <c r="J4031" t="s">
        <v>34</v>
      </c>
    </row>
    <row r="4032" spans="1:10" x14ac:dyDescent="0.4">
      <c r="A4032">
        <v>20241129</v>
      </c>
      <c r="B4032">
        <v>9216</v>
      </c>
      <c r="C4032" t="s">
        <v>428</v>
      </c>
      <c r="D4032" t="s">
        <v>32</v>
      </c>
      <c r="E4032">
        <v>9050</v>
      </c>
      <c r="F4032" t="s">
        <v>133</v>
      </c>
      <c r="G4032">
        <v>10</v>
      </c>
      <c r="H4032" t="s">
        <v>49</v>
      </c>
      <c r="I4032">
        <v>7</v>
      </c>
      <c r="J4032" t="s">
        <v>39</v>
      </c>
    </row>
    <row r="4033" spans="1:10" x14ac:dyDescent="0.4">
      <c r="A4033">
        <v>20241129</v>
      </c>
      <c r="B4033">
        <v>9218</v>
      </c>
      <c r="C4033" t="s">
        <v>427</v>
      </c>
      <c r="D4033" t="s">
        <v>225</v>
      </c>
      <c r="E4033">
        <v>9050</v>
      </c>
      <c r="F4033" t="s">
        <v>133</v>
      </c>
      <c r="G4033">
        <v>10</v>
      </c>
      <c r="H4033" t="s">
        <v>49</v>
      </c>
      <c r="I4033" t="s">
        <v>34</v>
      </c>
      <c r="J4033" t="s">
        <v>34</v>
      </c>
    </row>
    <row r="4034" spans="1:10" x14ac:dyDescent="0.4">
      <c r="A4034">
        <v>20241129</v>
      </c>
      <c r="B4034">
        <v>9219</v>
      </c>
      <c r="C4034" t="s">
        <v>426</v>
      </c>
      <c r="D4034" t="s">
        <v>225</v>
      </c>
      <c r="E4034">
        <v>9050</v>
      </c>
      <c r="F4034" t="s">
        <v>133</v>
      </c>
      <c r="G4034">
        <v>10</v>
      </c>
      <c r="H4034" t="s">
        <v>49</v>
      </c>
      <c r="I4034" t="s">
        <v>34</v>
      </c>
      <c r="J4034" t="s">
        <v>34</v>
      </c>
    </row>
    <row r="4035" spans="1:10" x14ac:dyDescent="0.4">
      <c r="A4035">
        <v>20241129</v>
      </c>
      <c r="B4035">
        <v>9220</v>
      </c>
      <c r="C4035" t="s">
        <v>425</v>
      </c>
      <c r="D4035" t="s">
        <v>37</v>
      </c>
      <c r="E4035">
        <v>9050</v>
      </c>
      <c r="F4035" t="s">
        <v>133</v>
      </c>
      <c r="G4035">
        <v>10</v>
      </c>
      <c r="H4035" t="s">
        <v>49</v>
      </c>
      <c r="I4035" t="s">
        <v>34</v>
      </c>
      <c r="J4035" t="s">
        <v>34</v>
      </c>
    </row>
    <row r="4036" spans="1:10" x14ac:dyDescent="0.4">
      <c r="A4036">
        <v>20241129</v>
      </c>
      <c r="B4036">
        <v>9221</v>
      </c>
      <c r="C4036" t="s">
        <v>424</v>
      </c>
      <c r="D4036" t="s">
        <v>37</v>
      </c>
      <c r="E4036">
        <v>9050</v>
      </c>
      <c r="F4036" t="s">
        <v>133</v>
      </c>
      <c r="G4036">
        <v>10</v>
      </c>
      <c r="H4036" t="s">
        <v>49</v>
      </c>
      <c r="I4036" t="s">
        <v>34</v>
      </c>
      <c r="J4036" t="s">
        <v>34</v>
      </c>
    </row>
    <row r="4037" spans="1:10" x14ac:dyDescent="0.4">
      <c r="A4037">
        <v>20241129</v>
      </c>
      <c r="B4037">
        <v>9222</v>
      </c>
      <c r="C4037" t="s">
        <v>423</v>
      </c>
      <c r="D4037" t="s">
        <v>310</v>
      </c>
      <c r="E4037">
        <v>9050</v>
      </c>
      <c r="F4037" t="s">
        <v>133</v>
      </c>
      <c r="G4037">
        <v>10</v>
      </c>
      <c r="H4037" t="s">
        <v>49</v>
      </c>
      <c r="I4037" t="s">
        <v>34</v>
      </c>
      <c r="J4037" t="s">
        <v>34</v>
      </c>
    </row>
    <row r="4038" spans="1:10" x14ac:dyDescent="0.4">
      <c r="A4038">
        <v>20241129</v>
      </c>
      <c r="B4038">
        <v>9223</v>
      </c>
      <c r="C4038" t="s">
        <v>422</v>
      </c>
      <c r="D4038" t="s">
        <v>225</v>
      </c>
      <c r="E4038">
        <v>9050</v>
      </c>
      <c r="F4038" t="s">
        <v>133</v>
      </c>
      <c r="G4038">
        <v>10</v>
      </c>
      <c r="H4038" t="s">
        <v>49</v>
      </c>
      <c r="I4038" t="s">
        <v>34</v>
      </c>
      <c r="J4038" t="s">
        <v>34</v>
      </c>
    </row>
    <row r="4039" spans="1:10" x14ac:dyDescent="0.4">
      <c r="A4039">
        <v>20241129</v>
      </c>
      <c r="B4039">
        <v>9224</v>
      </c>
      <c r="C4039" t="s">
        <v>421</v>
      </c>
      <c r="D4039" t="s">
        <v>310</v>
      </c>
      <c r="E4039">
        <v>9050</v>
      </c>
      <c r="F4039" t="s">
        <v>133</v>
      </c>
      <c r="G4039">
        <v>10</v>
      </c>
      <c r="H4039" t="s">
        <v>49</v>
      </c>
      <c r="I4039" t="s">
        <v>34</v>
      </c>
      <c r="J4039" t="s">
        <v>34</v>
      </c>
    </row>
    <row r="4040" spans="1:10" x14ac:dyDescent="0.4">
      <c r="A4040">
        <v>20241129</v>
      </c>
      <c r="B4040">
        <v>9225</v>
      </c>
      <c r="C4040" t="s">
        <v>420</v>
      </c>
      <c r="D4040" t="s">
        <v>225</v>
      </c>
      <c r="E4040">
        <v>9050</v>
      </c>
      <c r="F4040" t="s">
        <v>133</v>
      </c>
      <c r="G4040">
        <v>10</v>
      </c>
      <c r="H4040" t="s">
        <v>49</v>
      </c>
      <c r="I4040" t="s">
        <v>34</v>
      </c>
      <c r="J4040" t="s">
        <v>34</v>
      </c>
    </row>
    <row r="4041" spans="1:10" x14ac:dyDescent="0.4">
      <c r="A4041">
        <v>20241129</v>
      </c>
      <c r="B4041">
        <v>9226</v>
      </c>
      <c r="C4041" t="s">
        <v>419</v>
      </c>
      <c r="D4041" t="s">
        <v>310</v>
      </c>
      <c r="E4041">
        <v>9050</v>
      </c>
      <c r="F4041" t="s">
        <v>133</v>
      </c>
      <c r="G4041">
        <v>10</v>
      </c>
      <c r="H4041" t="s">
        <v>49</v>
      </c>
      <c r="I4041" t="s">
        <v>34</v>
      </c>
      <c r="J4041" t="s">
        <v>34</v>
      </c>
    </row>
    <row r="4042" spans="1:10" x14ac:dyDescent="0.4">
      <c r="A4042">
        <v>20241129</v>
      </c>
      <c r="B4042">
        <v>9227</v>
      </c>
      <c r="C4042" t="s">
        <v>418</v>
      </c>
      <c r="D4042" t="s">
        <v>225</v>
      </c>
      <c r="E4042">
        <v>9050</v>
      </c>
      <c r="F4042" t="s">
        <v>133</v>
      </c>
      <c r="G4042">
        <v>10</v>
      </c>
      <c r="H4042" t="s">
        <v>49</v>
      </c>
      <c r="I4042" t="s">
        <v>34</v>
      </c>
      <c r="J4042" t="s">
        <v>34</v>
      </c>
    </row>
    <row r="4043" spans="1:10" x14ac:dyDescent="0.4">
      <c r="A4043">
        <v>20241129</v>
      </c>
      <c r="B4043">
        <v>9229</v>
      </c>
      <c r="C4043" t="s">
        <v>417</v>
      </c>
      <c r="D4043" t="s">
        <v>32</v>
      </c>
      <c r="E4043">
        <v>9050</v>
      </c>
      <c r="F4043" t="s">
        <v>133</v>
      </c>
      <c r="G4043">
        <v>10</v>
      </c>
      <c r="H4043" t="s">
        <v>49</v>
      </c>
      <c r="I4043">
        <v>7</v>
      </c>
      <c r="J4043" t="s">
        <v>39</v>
      </c>
    </row>
    <row r="4044" spans="1:10" x14ac:dyDescent="0.4">
      <c r="A4044">
        <v>20241129</v>
      </c>
      <c r="B4044">
        <v>9232</v>
      </c>
      <c r="C4044" t="s">
        <v>416</v>
      </c>
      <c r="D4044" t="s">
        <v>37</v>
      </c>
      <c r="E4044">
        <v>5150</v>
      </c>
      <c r="F4044" t="s">
        <v>414</v>
      </c>
      <c r="G4044">
        <v>12</v>
      </c>
      <c r="H4044" t="s">
        <v>308</v>
      </c>
      <c r="I4044">
        <v>7</v>
      </c>
      <c r="J4044" t="s">
        <v>39</v>
      </c>
    </row>
    <row r="4045" spans="1:10" x14ac:dyDescent="0.4">
      <c r="A4045">
        <v>20241129</v>
      </c>
      <c r="B4045">
        <v>9233</v>
      </c>
      <c r="C4045" t="s">
        <v>415</v>
      </c>
      <c r="D4045" t="s">
        <v>37</v>
      </c>
      <c r="E4045">
        <v>5150</v>
      </c>
      <c r="F4045" t="s">
        <v>414</v>
      </c>
      <c r="G4045">
        <v>12</v>
      </c>
      <c r="H4045" t="s">
        <v>308</v>
      </c>
      <c r="I4045" t="s">
        <v>34</v>
      </c>
      <c r="J4045" t="s">
        <v>34</v>
      </c>
    </row>
    <row r="4046" spans="1:10" x14ac:dyDescent="0.4">
      <c r="A4046">
        <v>20241129</v>
      </c>
      <c r="B4046">
        <v>9235</v>
      </c>
      <c r="C4046" t="s">
        <v>413</v>
      </c>
      <c r="D4046" t="s">
        <v>225</v>
      </c>
      <c r="E4046">
        <v>9050</v>
      </c>
      <c r="F4046" t="s">
        <v>133</v>
      </c>
      <c r="G4046">
        <v>10</v>
      </c>
      <c r="H4046" t="s">
        <v>49</v>
      </c>
      <c r="I4046" t="s">
        <v>34</v>
      </c>
      <c r="J4046" t="s">
        <v>34</v>
      </c>
    </row>
    <row r="4047" spans="1:10" x14ac:dyDescent="0.4">
      <c r="A4047">
        <v>20241129</v>
      </c>
      <c r="B4047">
        <v>9236</v>
      </c>
      <c r="C4047" t="s">
        <v>412</v>
      </c>
      <c r="D4047" t="s">
        <v>225</v>
      </c>
      <c r="E4047">
        <v>9050</v>
      </c>
      <c r="F4047" t="s">
        <v>133</v>
      </c>
      <c r="G4047">
        <v>10</v>
      </c>
      <c r="H4047" t="s">
        <v>49</v>
      </c>
      <c r="I4047" t="s">
        <v>34</v>
      </c>
      <c r="J4047" t="s">
        <v>34</v>
      </c>
    </row>
    <row r="4048" spans="1:10" x14ac:dyDescent="0.4">
      <c r="A4048">
        <v>20241129</v>
      </c>
      <c r="B4048">
        <v>9237</v>
      </c>
      <c r="C4048" t="s">
        <v>411</v>
      </c>
      <c r="D4048" t="s">
        <v>225</v>
      </c>
      <c r="E4048">
        <v>9050</v>
      </c>
      <c r="F4048" t="s">
        <v>133</v>
      </c>
      <c r="G4048">
        <v>10</v>
      </c>
      <c r="H4048" t="s">
        <v>49</v>
      </c>
      <c r="I4048" t="s">
        <v>34</v>
      </c>
      <c r="J4048" t="s">
        <v>34</v>
      </c>
    </row>
    <row r="4049" spans="1:10" x14ac:dyDescent="0.4">
      <c r="A4049">
        <v>20241129</v>
      </c>
      <c r="B4049">
        <v>9238</v>
      </c>
      <c r="C4049" t="s">
        <v>410</v>
      </c>
      <c r="D4049" t="s">
        <v>225</v>
      </c>
      <c r="E4049">
        <v>9050</v>
      </c>
      <c r="F4049" t="s">
        <v>133</v>
      </c>
      <c r="G4049">
        <v>10</v>
      </c>
      <c r="H4049" t="s">
        <v>49</v>
      </c>
      <c r="I4049" t="s">
        <v>34</v>
      </c>
      <c r="J4049" t="s">
        <v>34</v>
      </c>
    </row>
    <row r="4050" spans="1:10" x14ac:dyDescent="0.4">
      <c r="A4050">
        <v>20241129</v>
      </c>
      <c r="B4050">
        <v>9239</v>
      </c>
      <c r="C4050" t="s">
        <v>409</v>
      </c>
      <c r="D4050" t="s">
        <v>310</v>
      </c>
      <c r="E4050">
        <v>9050</v>
      </c>
      <c r="F4050" t="s">
        <v>133</v>
      </c>
      <c r="G4050">
        <v>10</v>
      </c>
      <c r="H4050" t="s">
        <v>49</v>
      </c>
      <c r="I4050" t="s">
        <v>34</v>
      </c>
      <c r="J4050" t="s">
        <v>34</v>
      </c>
    </row>
    <row r="4051" spans="1:10" x14ac:dyDescent="0.4">
      <c r="A4051">
        <v>20241129</v>
      </c>
      <c r="B4051">
        <v>9240</v>
      </c>
      <c r="C4051" t="s">
        <v>408</v>
      </c>
      <c r="D4051" t="s">
        <v>225</v>
      </c>
      <c r="E4051">
        <v>9050</v>
      </c>
      <c r="F4051" t="s">
        <v>133</v>
      </c>
      <c r="G4051">
        <v>10</v>
      </c>
      <c r="H4051" t="s">
        <v>49</v>
      </c>
      <c r="I4051" t="s">
        <v>34</v>
      </c>
      <c r="J4051" t="s">
        <v>34</v>
      </c>
    </row>
    <row r="4052" spans="1:10" x14ac:dyDescent="0.4">
      <c r="A4052">
        <v>20241129</v>
      </c>
      <c r="B4052">
        <v>9241</v>
      </c>
      <c r="C4052" t="s">
        <v>407</v>
      </c>
      <c r="D4052" t="s">
        <v>225</v>
      </c>
      <c r="E4052">
        <v>9050</v>
      </c>
      <c r="F4052" t="s">
        <v>133</v>
      </c>
      <c r="G4052">
        <v>10</v>
      </c>
      <c r="H4052" t="s">
        <v>49</v>
      </c>
      <c r="I4052" t="s">
        <v>34</v>
      </c>
      <c r="J4052" t="s">
        <v>34</v>
      </c>
    </row>
    <row r="4053" spans="1:10" x14ac:dyDescent="0.4">
      <c r="A4053">
        <v>20241129</v>
      </c>
      <c r="B4053">
        <v>9242</v>
      </c>
      <c r="C4053" t="s">
        <v>406</v>
      </c>
      <c r="D4053" t="s">
        <v>225</v>
      </c>
      <c r="E4053">
        <v>9050</v>
      </c>
      <c r="F4053" t="s">
        <v>133</v>
      </c>
      <c r="G4053">
        <v>10</v>
      </c>
      <c r="H4053" t="s">
        <v>49</v>
      </c>
      <c r="I4053" t="s">
        <v>34</v>
      </c>
      <c r="J4053" t="s">
        <v>34</v>
      </c>
    </row>
    <row r="4054" spans="1:10" x14ac:dyDescent="0.4">
      <c r="A4054">
        <v>20241129</v>
      </c>
      <c r="B4054">
        <v>9243</v>
      </c>
      <c r="C4054" t="s">
        <v>405</v>
      </c>
      <c r="D4054" t="s">
        <v>310</v>
      </c>
      <c r="E4054">
        <v>9050</v>
      </c>
      <c r="F4054" t="s">
        <v>133</v>
      </c>
      <c r="G4054">
        <v>10</v>
      </c>
      <c r="H4054" t="s">
        <v>49</v>
      </c>
      <c r="I4054" t="s">
        <v>34</v>
      </c>
      <c r="J4054" t="s">
        <v>34</v>
      </c>
    </row>
    <row r="4055" spans="1:10" x14ac:dyDescent="0.4">
      <c r="A4055">
        <v>20241129</v>
      </c>
      <c r="B4055">
        <v>9244</v>
      </c>
      <c r="C4055" t="s">
        <v>404</v>
      </c>
      <c r="D4055" t="s">
        <v>225</v>
      </c>
      <c r="E4055">
        <v>9050</v>
      </c>
      <c r="F4055" t="s">
        <v>133</v>
      </c>
      <c r="G4055">
        <v>10</v>
      </c>
      <c r="H4055" t="s">
        <v>49</v>
      </c>
      <c r="I4055" t="s">
        <v>34</v>
      </c>
      <c r="J4055" t="s">
        <v>34</v>
      </c>
    </row>
    <row r="4056" spans="1:10" x14ac:dyDescent="0.4">
      <c r="A4056">
        <v>20241129</v>
      </c>
      <c r="B4056">
        <v>9245</v>
      </c>
      <c r="C4056" t="s">
        <v>403</v>
      </c>
      <c r="D4056" t="s">
        <v>225</v>
      </c>
      <c r="E4056">
        <v>9050</v>
      </c>
      <c r="F4056" t="s">
        <v>133</v>
      </c>
      <c r="G4056">
        <v>10</v>
      </c>
      <c r="H4056" t="s">
        <v>49</v>
      </c>
      <c r="I4056" t="s">
        <v>34</v>
      </c>
      <c r="J4056" t="s">
        <v>34</v>
      </c>
    </row>
    <row r="4057" spans="1:10" x14ac:dyDescent="0.4">
      <c r="A4057">
        <v>20241129</v>
      </c>
      <c r="B4057">
        <v>9246</v>
      </c>
      <c r="C4057" t="s">
        <v>402</v>
      </c>
      <c r="D4057" t="s">
        <v>225</v>
      </c>
      <c r="E4057">
        <v>9050</v>
      </c>
      <c r="F4057" t="s">
        <v>133</v>
      </c>
      <c r="G4057">
        <v>10</v>
      </c>
      <c r="H4057" t="s">
        <v>49</v>
      </c>
      <c r="I4057" t="s">
        <v>34</v>
      </c>
      <c r="J4057" t="s">
        <v>34</v>
      </c>
    </row>
    <row r="4058" spans="1:10" x14ac:dyDescent="0.4">
      <c r="A4058">
        <v>20241129</v>
      </c>
      <c r="B4058">
        <v>9247</v>
      </c>
      <c r="C4058" t="s">
        <v>401</v>
      </c>
      <c r="D4058" t="s">
        <v>32</v>
      </c>
      <c r="E4058">
        <v>9050</v>
      </c>
      <c r="F4058" t="s">
        <v>133</v>
      </c>
      <c r="G4058">
        <v>10</v>
      </c>
      <c r="H4058" t="s">
        <v>49</v>
      </c>
      <c r="I4058">
        <v>6</v>
      </c>
      <c r="J4058" t="s">
        <v>29</v>
      </c>
    </row>
    <row r="4059" spans="1:10" x14ac:dyDescent="0.4">
      <c r="A4059">
        <v>20241129</v>
      </c>
      <c r="B4059">
        <v>9248</v>
      </c>
      <c r="C4059" t="s">
        <v>400</v>
      </c>
      <c r="D4059" t="s">
        <v>32</v>
      </c>
      <c r="E4059">
        <v>9050</v>
      </c>
      <c r="F4059" t="s">
        <v>133</v>
      </c>
      <c r="G4059">
        <v>10</v>
      </c>
      <c r="H4059" t="s">
        <v>49</v>
      </c>
      <c r="I4059">
        <v>7</v>
      </c>
      <c r="J4059" t="s">
        <v>39</v>
      </c>
    </row>
    <row r="4060" spans="1:10" x14ac:dyDescent="0.4">
      <c r="A4060">
        <v>20241129</v>
      </c>
      <c r="B4060">
        <v>9249</v>
      </c>
      <c r="C4060" t="s">
        <v>399</v>
      </c>
      <c r="D4060" t="s">
        <v>37</v>
      </c>
      <c r="E4060">
        <v>9050</v>
      </c>
      <c r="F4060" t="s">
        <v>133</v>
      </c>
      <c r="G4060">
        <v>10</v>
      </c>
      <c r="H4060" t="s">
        <v>49</v>
      </c>
      <c r="I4060" t="s">
        <v>34</v>
      </c>
      <c r="J4060" t="s">
        <v>34</v>
      </c>
    </row>
    <row r="4061" spans="1:10" x14ac:dyDescent="0.4">
      <c r="A4061">
        <v>20241129</v>
      </c>
      <c r="B4061">
        <v>9250</v>
      </c>
      <c r="C4061" t="s">
        <v>398</v>
      </c>
      <c r="D4061" t="s">
        <v>225</v>
      </c>
      <c r="E4061">
        <v>9050</v>
      </c>
      <c r="F4061" t="s">
        <v>133</v>
      </c>
      <c r="G4061">
        <v>10</v>
      </c>
      <c r="H4061" t="s">
        <v>49</v>
      </c>
      <c r="I4061" t="s">
        <v>34</v>
      </c>
      <c r="J4061" t="s">
        <v>34</v>
      </c>
    </row>
    <row r="4062" spans="1:10" x14ac:dyDescent="0.4">
      <c r="A4062">
        <v>20241129</v>
      </c>
      <c r="B4062">
        <v>9251</v>
      </c>
      <c r="C4062" t="s">
        <v>397</v>
      </c>
      <c r="D4062" t="s">
        <v>225</v>
      </c>
      <c r="E4062">
        <v>9050</v>
      </c>
      <c r="F4062" t="s">
        <v>133</v>
      </c>
      <c r="G4062">
        <v>10</v>
      </c>
      <c r="H4062" t="s">
        <v>49</v>
      </c>
      <c r="I4062" t="s">
        <v>34</v>
      </c>
      <c r="J4062" t="s">
        <v>34</v>
      </c>
    </row>
    <row r="4063" spans="1:10" x14ac:dyDescent="0.4">
      <c r="A4063">
        <v>20241129</v>
      </c>
      <c r="B4063">
        <v>9252</v>
      </c>
      <c r="C4063" t="s">
        <v>396</v>
      </c>
      <c r="D4063" t="s">
        <v>225</v>
      </c>
      <c r="E4063">
        <v>9050</v>
      </c>
      <c r="F4063" t="s">
        <v>133</v>
      </c>
      <c r="G4063">
        <v>10</v>
      </c>
      <c r="H4063" t="s">
        <v>49</v>
      </c>
      <c r="I4063" t="s">
        <v>34</v>
      </c>
      <c r="J4063" t="s">
        <v>34</v>
      </c>
    </row>
    <row r="4064" spans="1:10" x14ac:dyDescent="0.4">
      <c r="A4064">
        <v>20241129</v>
      </c>
      <c r="B4064">
        <v>9253</v>
      </c>
      <c r="C4064" t="s">
        <v>395</v>
      </c>
      <c r="D4064" t="s">
        <v>225</v>
      </c>
      <c r="E4064">
        <v>9050</v>
      </c>
      <c r="F4064" t="s">
        <v>133</v>
      </c>
      <c r="G4064">
        <v>10</v>
      </c>
      <c r="H4064" t="s">
        <v>49</v>
      </c>
      <c r="I4064" t="s">
        <v>34</v>
      </c>
      <c r="J4064" t="s">
        <v>34</v>
      </c>
    </row>
    <row r="4065" spans="1:10" x14ac:dyDescent="0.4">
      <c r="A4065">
        <v>20241129</v>
      </c>
      <c r="B4065">
        <v>9254</v>
      </c>
      <c r="C4065" t="s">
        <v>394</v>
      </c>
      <c r="D4065" t="s">
        <v>225</v>
      </c>
      <c r="E4065">
        <v>9050</v>
      </c>
      <c r="F4065" t="s">
        <v>133</v>
      </c>
      <c r="G4065">
        <v>10</v>
      </c>
      <c r="H4065" t="s">
        <v>49</v>
      </c>
      <c r="I4065" t="s">
        <v>34</v>
      </c>
      <c r="J4065" t="s">
        <v>34</v>
      </c>
    </row>
    <row r="4066" spans="1:10" x14ac:dyDescent="0.4">
      <c r="A4066">
        <v>20241129</v>
      </c>
      <c r="B4066">
        <v>9256</v>
      </c>
      <c r="C4066" t="s">
        <v>393</v>
      </c>
      <c r="D4066" t="s">
        <v>225</v>
      </c>
      <c r="E4066">
        <v>9050</v>
      </c>
      <c r="F4066" t="s">
        <v>133</v>
      </c>
      <c r="G4066">
        <v>10</v>
      </c>
      <c r="H4066" t="s">
        <v>49</v>
      </c>
      <c r="I4066" t="s">
        <v>34</v>
      </c>
      <c r="J4066" t="s">
        <v>34</v>
      </c>
    </row>
    <row r="4067" spans="1:10" x14ac:dyDescent="0.4">
      <c r="A4067">
        <v>20241129</v>
      </c>
      <c r="B4067">
        <v>9257</v>
      </c>
      <c r="C4067" t="s">
        <v>392</v>
      </c>
      <c r="D4067" t="s">
        <v>391</v>
      </c>
      <c r="E4067">
        <v>9050</v>
      </c>
      <c r="F4067" t="s">
        <v>133</v>
      </c>
      <c r="G4067">
        <v>10</v>
      </c>
      <c r="H4067" t="s">
        <v>49</v>
      </c>
      <c r="I4067" t="s">
        <v>34</v>
      </c>
      <c r="J4067" t="s">
        <v>34</v>
      </c>
    </row>
    <row r="4068" spans="1:10" x14ac:dyDescent="0.4">
      <c r="A4068">
        <v>20241129</v>
      </c>
      <c r="B4068">
        <v>9258</v>
      </c>
      <c r="C4068" t="s">
        <v>390</v>
      </c>
      <c r="D4068" t="s">
        <v>225</v>
      </c>
      <c r="E4068">
        <v>9050</v>
      </c>
      <c r="F4068" t="s">
        <v>133</v>
      </c>
      <c r="G4068">
        <v>10</v>
      </c>
      <c r="H4068" t="s">
        <v>49</v>
      </c>
      <c r="I4068" t="s">
        <v>34</v>
      </c>
      <c r="J4068" t="s">
        <v>34</v>
      </c>
    </row>
    <row r="4069" spans="1:10" x14ac:dyDescent="0.4">
      <c r="A4069">
        <v>20241129</v>
      </c>
      <c r="B4069">
        <v>9259</v>
      </c>
      <c r="C4069" t="s">
        <v>389</v>
      </c>
      <c r="D4069" t="s">
        <v>225</v>
      </c>
      <c r="E4069">
        <v>9050</v>
      </c>
      <c r="F4069" t="s">
        <v>133</v>
      </c>
      <c r="G4069">
        <v>10</v>
      </c>
      <c r="H4069" t="s">
        <v>49</v>
      </c>
      <c r="I4069" t="s">
        <v>34</v>
      </c>
      <c r="J4069" t="s">
        <v>34</v>
      </c>
    </row>
    <row r="4070" spans="1:10" x14ac:dyDescent="0.4">
      <c r="A4070">
        <v>20241129</v>
      </c>
      <c r="B4070">
        <v>9260</v>
      </c>
      <c r="C4070" t="s">
        <v>388</v>
      </c>
      <c r="D4070" t="s">
        <v>32</v>
      </c>
      <c r="E4070">
        <v>6050</v>
      </c>
      <c r="F4070" t="s">
        <v>36</v>
      </c>
      <c r="G4070">
        <v>13</v>
      </c>
      <c r="H4070" t="s">
        <v>35</v>
      </c>
      <c r="I4070">
        <v>7</v>
      </c>
      <c r="J4070" t="s">
        <v>39</v>
      </c>
    </row>
    <row r="4071" spans="1:10" x14ac:dyDescent="0.4">
      <c r="A4071">
        <v>20241129</v>
      </c>
      <c r="B4071">
        <v>9262</v>
      </c>
      <c r="C4071" t="s">
        <v>387</v>
      </c>
      <c r="D4071" t="s">
        <v>37</v>
      </c>
      <c r="E4071">
        <v>6100</v>
      </c>
      <c r="F4071" t="s">
        <v>31</v>
      </c>
      <c r="G4071">
        <v>14</v>
      </c>
      <c r="H4071" t="s">
        <v>30</v>
      </c>
      <c r="I4071">
        <v>7</v>
      </c>
      <c r="J4071" t="s">
        <v>39</v>
      </c>
    </row>
    <row r="4072" spans="1:10" x14ac:dyDescent="0.4">
      <c r="A4072">
        <v>20241129</v>
      </c>
      <c r="B4072">
        <v>9264</v>
      </c>
      <c r="C4072" t="s">
        <v>386</v>
      </c>
      <c r="D4072" t="s">
        <v>37</v>
      </c>
      <c r="E4072">
        <v>6050</v>
      </c>
      <c r="F4072" t="s">
        <v>36</v>
      </c>
      <c r="G4072">
        <v>13</v>
      </c>
      <c r="H4072" t="s">
        <v>35</v>
      </c>
      <c r="I4072" t="s">
        <v>34</v>
      </c>
      <c r="J4072" t="s">
        <v>34</v>
      </c>
    </row>
    <row r="4073" spans="1:10" x14ac:dyDescent="0.4">
      <c r="A4073">
        <v>20241129</v>
      </c>
      <c r="B4073">
        <v>9265</v>
      </c>
      <c r="C4073" t="s">
        <v>385</v>
      </c>
      <c r="D4073" t="s">
        <v>37</v>
      </c>
      <c r="E4073">
        <v>6050</v>
      </c>
      <c r="F4073" t="s">
        <v>36</v>
      </c>
      <c r="G4073">
        <v>13</v>
      </c>
      <c r="H4073" t="s">
        <v>35</v>
      </c>
      <c r="I4073">
        <v>7</v>
      </c>
      <c r="J4073" t="s">
        <v>39</v>
      </c>
    </row>
    <row r="4074" spans="1:10" x14ac:dyDescent="0.4">
      <c r="A4074">
        <v>20241129</v>
      </c>
      <c r="B4074">
        <v>9267</v>
      </c>
      <c r="C4074" t="s">
        <v>384</v>
      </c>
      <c r="D4074" t="s">
        <v>32</v>
      </c>
      <c r="E4074">
        <v>6100</v>
      </c>
      <c r="F4074" t="s">
        <v>31</v>
      </c>
      <c r="G4074">
        <v>14</v>
      </c>
      <c r="H4074" t="s">
        <v>30</v>
      </c>
      <c r="I4074">
        <v>6</v>
      </c>
      <c r="J4074" t="s">
        <v>29</v>
      </c>
    </row>
    <row r="4075" spans="1:10" x14ac:dyDescent="0.4">
      <c r="A4075">
        <v>20241129</v>
      </c>
      <c r="B4075">
        <v>9268</v>
      </c>
      <c r="C4075" t="s">
        <v>383</v>
      </c>
      <c r="D4075" t="s">
        <v>37</v>
      </c>
      <c r="E4075">
        <v>6050</v>
      </c>
      <c r="F4075" t="s">
        <v>36</v>
      </c>
      <c r="G4075">
        <v>13</v>
      </c>
      <c r="H4075" t="s">
        <v>35</v>
      </c>
      <c r="I4075" t="s">
        <v>34</v>
      </c>
      <c r="J4075" t="s">
        <v>34</v>
      </c>
    </row>
    <row r="4076" spans="1:10" x14ac:dyDescent="0.4">
      <c r="A4076">
        <v>20241129</v>
      </c>
      <c r="B4076">
        <v>9270</v>
      </c>
      <c r="C4076" t="s">
        <v>382</v>
      </c>
      <c r="D4076" t="s">
        <v>225</v>
      </c>
      <c r="E4076">
        <v>6050</v>
      </c>
      <c r="F4076" t="s">
        <v>36</v>
      </c>
      <c r="G4076">
        <v>13</v>
      </c>
      <c r="H4076" t="s">
        <v>35</v>
      </c>
      <c r="I4076" t="s">
        <v>34</v>
      </c>
      <c r="J4076" t="s">
        <v>34</v>
      </c>
    </row>
    <row r="4077" spans="1:10" x14ac:dyDescent="0.4">
      <c r="A4077">
        <v>20241129</v>
      </c>
      <c r="B4077">
        <v>9271</v>
      </c>
      <c r="C4077" t="s">
        <v>381</v>
      </c>
      <c r="D4077" t="s">
        <v>225</v>
      </c>
      <c r="E4077">
        <v>6100</v>
      </c>
      <c r="F4077" t="s">
        <v>31</v>
      </c>
      <c r="G4077">
        <v>14</v>
      </c>
      <c r="H4077" t="s">
        <v>30</v>
      </c>
      <c r="I4077" t="s">
        <v>34</v>
      </c>
      <c r="J4077" t="s">
        <v>34</v>
      </c>
    </row>
    <row r="4078" spans="1:10" x14ac:dyDescent="0.4">
      <c r="A4078">
        <v>20241129</v>
      </c>
      <c r="B4078">
        <v>9272</v>
      </c>
      <c r="C4078" t="s">
        <v>380</v>
      </c>
      <c r="D4078" t="s">
        <v>225</v>
      </c>
      <c r="E4078">
        <v>9050</v>
      </c>
      <c r="F4078" t="s">
        <v>133</v>
      </c>
      <c r="G4078">
        <v>10</v>
      </c>
      <c r="H4078" t="s">
        <v>49</v>
      </c>
      <c r="I4078" t="s">
        <v>34</v>
      </c>
      <c r="J4078" t="s">
        <v>34</v>
      </c>
    </row>
    <row r="4079" spans="1:10" x14ac:dyDescent="0.4">
      <c r="A4079">
        <v>20241129</v>
      </c>
      <c r="B4079">
        <v>9273</v>
      </c>
      <c r="C4079" t="s">
        <v>379</v>
      </c>
      <c r="D4079" t="s">
        <v>32</v>
      </c>
      <c r="E4079">
        <v>6050</v>
      </c>
      <c r="F4079" t="s">
        <v>36</v>
      </c>
      <c r="G4079">
        <v>13</v>
      </c>
      <c r="H4079" t="s">
        <v>35</v>
      </c>
      <c r="I4079">
        <v>7</v>
      </c>
      <c r="J4079" t="s">
        <v>39</v>
      </c>
    </row>
    <row r="4080" spans="1:10" x14ac:dyDescent="0.4">
      <c r="A4080">
        <v>20241129</v>
      </c>
      <c r="B4080">
        <v>9274</v>
      </c>
      <c r="C4080" t="s">
        <v>378</v>
      </c>
      <c r="D4080" t="s">
        <v>32</v>
      </c>
      <c r="E4080">
        <v>6050</v>
      </c>
      <c r="F4080" t="s">
        <v>36</v>
      </c>
      <c r="G4080">
        <v>13</v>
      </c>
      <c r="H4080" t="s">
        <v>35</v>
      </c>
      <c r="I4080">
        <v>6</v>
      </c>
      <c r="J4080" t="s">
        <v>29</v>
      </c>
    </row>
    <row r="4081" spans="1:10" x14ac:dyDescent="0.4">
      <c r="A4081">
        <v>20241129</v>
      </c>
      <c r="B4081">
        <v>9275</v>
      </c>
      <c r="C4081" t="s">
        <v>377</v>
      </c>
      <c r="D4081" t="s">
        <v>37</v>
      </c>
      <c r="E4081">
        <v>6100</v>
      </c>
      <c r="F4081" t="s">
        <v>31</v>
      </c>
      <c r="G4081">
        <v>14</v>
      </c>
      <c r="H4081" t="s">
        <v>30</v>
      </c>
      <c r="I4081">
        <v>7</v>
      </c>
      <c r="J4081" t="s">
        <v>39</v>
      </c>
    </row>
    <row r="4082" spans="1:10" x14ac:dyDescent="0.4">
      <c r="A4082">
        <v>20241129</v>
      </c>
      <c r="B4082">
        <v>9278</v>
      </c>
      <c r="C4082" t="s">
        <v>376</v>
      </c>
      <c r="D4082" t="s">
        <v>32</v>
      </c>
      <c r="E4082">
        <v>6100</v>
      </c>
      <c r="F4082" t="s">
        <v>31</v>
      </c>
      <c r="G4082">
        <v>14</v>
      </c>
      <c r="H4082" t="s">
        <v>30</v>
      </c>
      <c r="I4082">
        <v>7</v>
      </c>
      <c r="J4082" t="s">
        <v>39</v>
      </c>
    </row>
    <row r="4083" spans="1:10" x14ac:dyDescent="0.4">
      <c r="A4083">
        <v>20241129</v>
      </c>
      <c r="B4083">
        <v>9279</v>
      </c>
      <c r="C4083" t="s">
        <v>375</v>
      </c>
      <c r="D4083" t="s">
        <v>32</v>
      </c>
      <c r="E4083">
        <v>6100</v>
      </c>
      <c r="F4083" t="s">
        <v>31</v>
      </c>
      <c r="G4083">
        <v>14</v>
      </c>
      <c r="H4083" t="s">
        <v>30</v>
      </c>
      <c r="I4083">
        <v>7</v>
      </c>
      <c r="J4083" t="s">
        <v>39</v>
      </c>
    </row>
    <row r="4084" spans="1:10" x14ac:dyDescent="0.4">
      <c r="A4084">
        <v>20241129</v>
      </c>
      <c r="B4084">
        <v>9282</v>
      </c>
      <c r="C4084" t="s">
        <v>374</v>
      </c>
      <c r="D4084" t="s">
        <v>369</v>
      </c>
      <c r="E4084" t="s">
        <v>34</v>
      </c>
      <c r="F4084" t="s">
        <v>34</v>
      </c>
      <c r="G4084" t="s">
        <v>34</v>
      </c>
      <c r="H4084" t="s">
        <v>34</v>
      </c>
      <c r="I4084" t="s">
        <v>34</v>
      </c>
      <c r="J4084" t="s">
        <v>34</v>
      </c>
    </row>
    <row r="4085" spans="1:10" x14ac:dyDescent="0.4">
      <c r="A4085">
        <v>20241129</v>
      </c>
      <c r="B4085">
        <v>9284</v>
      </c>
      <c r="C4085" t="s">
        <v>373</v>
      </c>
      <c r="D4085" t="s">
        <v>369</v>
      </c>
      <c r="E4085" t="s">
        <v>34</v>
      </c>
      <c r="F4085" t="s">
        <v>34</v>
      </c>
      <c r="G4085" t="s">
        <v>34</v>
      </c>
      <c r="H4085" t="s">
        <v>34</v>
      </c>
      <c r="I4085" t="s">
        <v>34</v>
      </c>
      <c r="J4085" t="s">
        <v>34</v>
      </c>
    </row>
    <row r="4086" spans="1:10" x14ac:dyDescent="0.4">
      <c r="A4086">
        <v>20241129</v>
      </c>
      <c r="B4086">
        <v>9285</v>
      </c>
      <c r="C4086" t="s">
        <v>372</v>
      </c>
      <c r="D4086" t="s">
        <v>369</v>
      </c>
      <c r="E4086" t="s">
        <v>34</v>
      </c>
      <c r="F4086" t="s">
        <v>34</v>
      </c>
      <c r="G4086" t="s">
        <v>34</v>
      </c>
      <c r="H4086" t="s">
        <v>34</v>
      </c>
      <c r="I4086" t="s">
        <v>34</v>
      </c>
      <c r="J4086" t="s">
        <v>34</v>
      </c>
    </row>
    <row r="4087" spans="1:10" x14ac:dyDescent="0.4">
      <c r="A4087">
        <v>20241129</v>
      </c>
      <c r="B4087">
        <v>9286</v>
      </c>
      <c r="C4087" t="s">
        <v>371</v>
      </c>
      <c r="D4087" t="s">
        <v>369</v>
      </c>
      <c r="E4087" t="s">
        <v>34</v>
      </c>
      <c r="F4087" t="s">
        <v>34</v>
      </c>
      <c r="G4087" t="s">
        <v>34</v>
      </c>
      <c r="H4087" t="s">
        <v>34</v>
      </c>
      <c r="I4087" t="s">
        <v>34</v>
      </c>
      <c r="J4087" t="s">
        <v>34</v>
      </c>
    </row>
    <row r="4088" spans="1:10" x14ac:dyDescent="0.4">
      <c r="A4088">
        <v>20241129</v>
      </c>
      <c r="B4088">
        <v>9287</v>
      </c>
      <c r="C4088" t="s">
        <v>370</v>
      </c>
      <c r="D4088" t="s">
        <v>369</v>
      </c>
      <c r="E4088" t="s">
        <v>34</v>
      </c>
      <c r="F4088" t="s">
        <v>34</v>
      </c>
      <c r="G4088" t="s">
        <v>34</v>
      </c>
      <c r="H4088" t="s">
        <v>34</v>
      </c>
      <c r="I4088" t="s">
        <v>34</v>
      </c>
      <c r="J4088" t="s">
        <v>34</v>
      </c>
    </row>
    <row r="4089" spans="1:10" x14ac:dyDescent="0.4">
      <c r="A4089">
        <v>20241129</v>
      </c>
      <c r="B4089">
        <v>9301</v>
      </c>
      <c r="C4089" t="s">
        <v>368</v>
      </c>
      <c r="D4089" t="s">
        <v>32</v>
      </c>
      <c r="E4089">
        <v>5200</v>
      </c>
      <c r="F4089" t="s">
        <v>309</v>
      </c>
      <c r="G4089">
        <v>12</v>
      </c>
      <c r="H4089" t="s">
        <v>308</v>
      </c>
      <c r="I4089">
        <v>4</v>
      </c>
      <c r="J4089" t="s">
        <v>44</v>
      </c>
    </row>
    <row r="4090" spans="1:10" x14ac:dyDescent="0.4">
      <c r="A4090">
        <v>20241129</v>
      </c>
      <c r="B4090">
        <v>9302</v>
      </c>
      <c r="C4090" t="s">
        <v>367</v>
      </c>
      <c r="D4090" t="s">
        <v>32</v>
      </c>
      <c r="E4090">
        <v>5200</v>
      </c>
      <c r="F4090" t="s">
        <v>309</v>
      </c>
      <c r="G4090">
        <v>12</v>
      </c>
      <c r="H4090" t="s">
        <v>308</v>
      </c>
      <c r="I4090">
        <v>6</v>
      </c>
      <c r="J4090" t="s">
        <v>29</v>
      </c>
    </row>
    <row r="4091" spans="1:10" x14ac:dyDescent="0.4">
      <c r="A4091">
        <v>20241129</v>
      </c>
      <c r="B4091">
        <v>9303</v>
      </c>
      <c r="C4091" t="s">
        <v>366</v>
      </c>
      <c r="D4091" t="s">
        <v>32</v>
      </c>
      <c r="E4091">
        <v>5200</v>
      </c>
      <c r="F4091" t="s">
        <v>309</v>
      </c>
      <c r="G4091">
        <v>12</v>
      </c>
      <c r="H4091" t="s">
        <v>308</v>
      </c>
      <c r="I4091">
        <v>6</v>
      </c>
      <c r="J4091" t="s">
        <v>29</v>
      </c>
    </row>
    <row r="4092" spans="1:10" x14ac:dyDescent="0.4">
      <c r="A4092">
        <v>20241129</v>
      </c>
      <c r="B4092">
        <v>9304</v>
      </c>
      <c r="C4092" t="s">
        <v>365</v>
      </c>
      <c r="D4092" t="s">
        <v>32</v>
      </c>
      <c r="E4092">
        <v>5200</v>
      </c>
      <c r="F4092" t="s">
        <v>309</v>
      </c>
      <c r="G4092">
        <v>12</v>
      </c>
      <c r="H4092" t="s">
        <v>308</v>
      </c>
      <c r="I4092">
        <v>7</v>
      </c>
      <c r="J4092" t="s">
        <v>39</v>
      </c>
    </row>
    <row r="4093" spans="1:10" x14ac:dyDescent="0.4">
      <c r="A4093">
        <v>20241129</v>
      </c>
      <c r="B4093">
        <v>9305</v>
      </c>
      <c r="C4093" t="s">
        <v>364</v>
      </c>
      <c r="D4093" t="s">
        <v>32</v>
      </c>
      <c r="E4093">
        <v>6050</v>
      </c>
      <c r="F4093" t="s">
        <v>36</v>
      </c>
      <c r="G4093">
        <v>13</v>
      </c>
      <c r="H4093" t="s">
        <v>35</v>
      </c>
      <c r="I4093">
        <v>7</v>
      </c>
      <c r="J4093" t="s">
        <v>39</v>
      </c>
    </row>
    <row r="4094" spans="1:10" x14ac:dyDescent="0.4">
      <c r="A4094">
        <v>20241129</v>
      </c>
      <c r="B4094">
        <v>9306</v>
      </c>
      <c r="C4094" t="s">
        <v>363</v>
      </c>
      <c r="D4094" t="s">
        <v>37</v>
      </c>
      <c r="E4094">
        <v>5200</v>
      </c>
      <c r="F4094" t="s">
        <v>309</v>
      </c>
      <c r="G4094">
        <v>12</v>
      </c>
      <c r="H4094" t="s">
        <v>308</v>
      </c>
      <c r="I4094">
        <v>7</v>
      </c>
      <c r="J4094" t="s">
        <v>39</v>
      </c>
    </row>
    <row r="4095" spans="1:10" x14ac:dyDescent="0.4">
      <c r="A4095">
        <v>20241129</v>
      </c>
      <c r="B4095">
        <v>9307</v>
      </c>
      <c r="C4095" t="s">
        <v>362</v>
      </c>
      <c r="D4095" t="s">
        <v>37</v>
      </c>
      <c r="E4095">
        <v>5200</v>
      </c>
      <c r="F4095" t="s">
        <v>309</v>
      </c>
      <c r="G4095">
        <v>12</v>
      </c>
      <c r="H4095" t="s">
        <v>308</v>
      </c>
      <c r="I4095" t="s">
        <v>34</v>
      </c>
      <c r="J4095" t="s">
        <v>34</v>
      </c>
    </row>
    <row r="4096" spans="1:10" x14ac:dyDescent="0.4">
      <c r="A4096">
        <v>20241129</v>
      </c>
      <c r="B4096">
        <v>9308</v>
      </c>
      <c r="C4096" t="s">
        <v>361</v>
      </c>
      <c r="D4096" t="s">
        <v>37</v>
      </c>
      <c r="E4096">
        <v>5100</v>
      </c>
      <c r="F4096" t="s">
        <v>360</v>
      </c>
      <c r="G4096">
        <v>12</v>
      </c>
      <c r="H4096" t="s">
        <v>308</v>
      </c>
      <c r="I4096">
        <v>7</v>
      </c>
      <c r="J4096" t="s">
        <v>39</v>
      </c>
    </row>
    <row r="4097" spans="1:10" x14ac:dyDescent="0.4">
      <c r="A4097">
        <v>20241129</v>
      </c>
      <c r="B4097">
        <v>9310</v>
      </c>
      <c r="C4097" t="s">
        <v>359</v>
      </c>
      <c r="D4097" t="s">
        <v>32</v>
      </c>
      <c r="E4097">
        <v>5200</v>
      </c>
      <c r="F4097" t="s">
        <v>309</v>
      </c>
      <c r="G4097">
        <v>12</v>
      </c>
      <c r="H4097" t="s">
        <v>308</v>
      </c>
      <c r="I4097">
        <v>7</v>
      </c>
      <c r="J4097" t="s">
        <v>39</v>
      </c>
    </row>
    <row r="4098" spans="1:10" x14ac:dyDescent="0.4">
      <c r="A4098">
        <v>20241129</v>
      </c>
      <c r="B4098">
        <v>9311</v>
      </c>
      <c r="C4098" t="s">
        <v>358</v>
      </c>
      <c r="D4098" t="s">
        <v>37</v>
      </c>
      <c r="E4098">
        <v>5200</v>
      </c>
      <c r="F4098" t="s">
        <v>309</v>
      </c>
      <c r="G4098">
        <v>12</v>
      </c>
      <c r="H4098" t="s">
        <v>308</v>
      </c>
      <c r="I4098" t="s">
        <v>34</v>
      </c>
      <c r="J4098" t="s">
        <v>34</v>
      </c>
    </row>
    <row r="4099" spans="1:10" x14ac:dyDescent="0.4">
      <c r="A4099">
        <v>20241129</v>
      </c>
      <c r="B4099">
        <v>9312</v>
      </c>
      <c r="C4099" t="s">
        <v>357</v>
      </c>
      <c r="D4099" t="s">
        <v>37</v>
      </c>
      <c r="E4099">
        <v>5200</v>
      </c>
      <c r="F4099" t="s">
        <v>309</v>
      </c>
      <c r="G4099">
        <v>12</v>
      </c>
      <c r="H4099" t="s">
        <v>308</v>
      </c>
      <c r="I4099">
        <v>7</v>
      </c>
      <c r="J4099" t="s">
        <v>39</v>
      </c>
    </row>
    <row r="4100" spans="1:10" x14ac:dyDescent="0.4">
      <c r="A4100">
        <v>20241129</v>
      </c>
      <c r="B4100">
        <v>9313</v>
      </c>
      <c r="C4100" t="s">
        <v>356</v>
      </c>
      <c r="D4100" t="s">
        <v>37</v>
      </c>
      <c r="E4100">
        <v>5200</v>
      </c>
      <c r="F4100" t="s">
        <v>309</v>
      </c>
      <c r="G4100">
        <v>12</v>
      </c>
      <c r="H4100" t="s">
        <v>308</v>
      </c>
      <c r="I4100" t="s">
        <v>34</v>
      </c>
      <c r="J4100" t="s">
        <v>34</v>
      </c>
    </row>
    <row r="4101" spans="1:10" x14ac:dyDescent="0.4">
      <c r="A4101">
        <v>20241129</v>
      </c>
      <c r="B4101">
        <v>9319</v>
      </c>
      <c r="C4101" t="s">
        <v>355</v>
      </c>
      <c r="D4101" t="s">
        <v>32</v>
      </c>
      <c r="E4101">
        <v>5200</v>
      </c>
      <c r="F4101" t="s">
        <v>309</v>
      </c>
      <c r="G4101">
        <v>12</v>
      </c>
      <c r="H4101" t="s">
        <v>308</v>
      </c>
      <c r="I4101">
        <v>7</v>
      </c>
      <c r="J4101" t="s">
        <v>39</v>
      </c>
    </row>
    <row r="4102" spans="1:10" x14ac:dyDescent="0.4">
      <c r="A4102">
        <v>20241129</v>
      </c>
      <c r="B4102">
        <v>9322</v>
      </c>
      <c r="C4102" t="s">
        <v>354</v>
      </c>
      <c r="D4102" t="s">
        <v>37</v>
      </c>
      <c r="E4102">
        <v>5200</v>
      </c>
      <c r="F4102" t="s">
        <v>309</v>
      </c>
      <c r="G4102">
        <v>12</v>
      </c>
      <c r="H4102" t="s">
        <v>308</v>
      </c>
      <c r="I4102">
        <v>7</v>
      </c>
      <c r="J4102" t="s">
        <v>39</v>
      </c>
    </row>
    <row r="4103" spans="1:10" x14ac:dyDescent="0.4">
      <c r="A4103">
        <v>20241129</v>
      </c>
      <c r="B4103">
        <v>9324</v>
      </c>
      <c r="C4103" t="s">
        <v>353</v>
      </c>
      <c r="D4103" t="s">
        <v>32</v>
      </c>
      <c r="E4103">
        <v>5200</v>
      </c>
      <c r="F4103" t="s">
        <v>309</v>
      </c>
      <c r="G4103">
        <v>12</v>
      </c>
      <c r="H4103" t="s">
        <v>308</v>
      </c>
      <c r="I4103">
        <v>7</v>
      </c>
      <c r="J4103" t="s">
        <v>39</v>
      </c>
    </row>
    <row r="4104" spans="1:10" x14ac:dyDescent="0.4">
      <c r="A4104">
        <v>20241129</v>
      </c>
      <c r="B4104">
        <v>9325</v>
      </c>
      <c r="C4104" t="s">
        <v>352</v>
      </c>
      <c r="D4104" t="s">
        <v>37</v>
      </c>
      <c r="E4104">
        <v>5200</v>
      </c>
      <c r="F4104" t="s">
        <v>309</v>
      </c>
      <c r="G4104">
        <v>12</v>
      </c>
      <c r="H4104" t="s">
        <v>308</v>
      </c>
      <c r="I4104">
        <v>7</v>
      </c>
      <c r="J4104" t="s">
        <v>39</v>
      </c>
    </row>
    <row r="4105" spans="1:10" x14ac:dyDescent="0.4">
      <c r="A4105">
        <v>20241129</v>
      </c>
      <c r="B4105">
        <v>9326</v>
      </c>
      <c r="C4105" t="s">
        <v>351</v>
      </c>
      <c r="D4105" t="s">
        <v>225</v>
      </c>
      <c r="E4105">
        <v>5200</v>
      </c>
      <c r="F4105" t="s">
        <v>309</v>
      </c>
      <c r="G4105">
        <v>12</v>
      </c>
      <c r="H4105" t="s">
        <v>308</v>
      </c>
      <c r="I4105" t="s">
        <v>34</v>
      </c>
      <c r="J4105" t="s">
        <v>34</v>
      </c>
    </row>
    <row r="4106" spans="1:10" x14ac:dyDescent="0.4">
      <c r="A4106">
        <v>20241129</v>
      </c>
      <c r="B4106">
        <v>9327</v>
      </c>
      <c r="C4106" t="s">
        <v>350</v>
      </c>
      <c r="D4106" t="s">
        <v>37</v>
      </c>
      <c r="E4106">
        <v>5200</v>
      </c>
      <c r="F4106" t="s">
        <v>309</v>
      </c>
      <c r="G4106">
        <v>12</v>
      </c>
      <c r="H4106" t="s">
        <v>308</v>
      </c>
      <c r="I4106" t="s">
        <v>34</v>
      </c>
      <c r="J4106" t="s">
        <v>34</v>
      </c>
    </row>
    <row r="4107" spans="1:10" x14ac:dyDescent="0.4">
      <c r="A4107">
        <v>20241129</v>
      </c>
      <c r="B4107">
        <v>9330</v>
      </c>
      <c r="C4107" t="s">
        <v>349</v>
      </c>
      <c r="D4107" t="s">
        <v>225</v>
      </c>
      <c r="E4107">
        <v>9050</v>
      </c>
      <c r="F4107" t="s">
        <v>133</v>
      </c>
      <c r="G4107">
        <v>10</v>
      </c>
      <c r="H4107" t="s">
        <v>49</v>
      </c>
      <c r="I4107" t="s">
        <v>34</v>
      </c>
      <c r="J4107" t="s">
        <v>34</v>
      </c>
    </row>
    <row r="4108" spans="1:10" x14ac:dyDescent="0.4">
      <c r="A4108">
        <v>20241129</v>
      </c>
      <c r="B4108">
        <v>9331</v>
      </c>
      <c r="C4108" t="s">
        <v>348</v>
      </c>
      <c r="D4108" t="s">
        <v>225</v>
      </c>
      <c r="E4108">
        <v>9050</v>
      </c>
      <c r="F4108" t="s">
        <v>133</v>
      </c>
      <c r="G4108">
        <v>10</v>
      </c>
      <c r="H4108" t="s">
        <v>49</v>
      </c>
      <c r="I4108" t="s">
        <v>34</v>
      </c>
      <c r="J4108" t="s">
        <v>34</v>
      </c>
    </row>
    <row r="4109" spans="1:10" x14ac:dyDescent="0.4">
      <c r="A4109">
        <v>20241129</v>
      </c>
      <c r="B4109">
        <v>9332</v>
      </c>
      <c r="C4109" t="s">
        <v>347</v>
      </c>
      <c r="D4109" t="s">
        <v>32</v>
      </c>
      <c r="E4109">
        <v>9050</v>
      </c>
      <c r="F4109" t="s">
        <v>133</v>
      </c>
      <c r="G4109">
        <v>10</v>
      </c>
      <c r="H4109" t="s">
        <v>49</v>
      </c>
      <c r="I4109">
        <v>7</v>
      </c>
      <c r="J4109" t="s">
        <v>39</v>
      </c>
    </row>
    <row r="4110" spans="1:10" x14ac:dyDescent="0.4">
      <c r="A4110">
        <v>20241129</v>
      </c>
      <c r="B4110">
        <v>9334</v>
      </c>
      <c r="C4110" t="s">
        <v>346</v>
      </c>
      <c r="D4110" t="s">
        <v>310</v>
      </c>
      <c r="E4110">
        <v>9050</v>
      </c>
      <c r="F4110" t="s">
        <v>133</v>
      </c>
      <c r="G4110">
        <v>10</v>
      </c>
      <c r="H4110" t="s">
        <v>49</v>
      </c>
      <c r="I4110" t="s">
        <v>34</v>
      </c>
      <c r="J4110" t="s">
        <v>34</v>
      </c>
    </row>
    <row r="4111" spans="1:10" x14ac:dyDescent="0.4">
      <c r="A4111">
        <v>20241129</v>
      </c>
      <c r="B4111">
        <v>9335</v>
      </c>
      <c r="C4111" t="s">
        <v>345</v>
      </c>
      <c r="D4111" t="s">
        <v>310</v>
      </c>
      <c r="E4111">
        <v>9050</v>
      </c>
      <c r="F4111" t="s">
        <v>133</v>
      </c>
      <c r="G4111">
        <v>10</v>
      </c>
      <c r="H4111" t="s">
        <v>49</v>
      </c>
      <c r="I4111" t="s">
        <v>34</v>
      </c>
      <c r="J4111" t="s">
        <v>34</v>
      </c>
    </row>
    <row r="4112" spans="1:10" x14ac:dyDescent="0.4">
      <c r="A4112">
        <v>20241129</v>
      </c>
      <c r="B4112">
        <v>9336</v>
      </c>
      <c r="C4112" t="s">
        <v>344</v>
      </c>
      <c r="D4112" t="s">
        <v>32</v>
      </c>
      <c r="E4112">
        <v>9050</v>
      </c>
      <c r="F4112" t="s">
        <v>133</v>
      </c>
      <c r="G4112">
        <v>10</v>
      </c>
      <c r="H4112" t="s">
        <v>49</v>
      </c>
      <c r="I4112">
        <v>6</v>
      </c>
      <c r="J4112" t="s">
        <v>29</v>
      </c>
    </row>
    <row r="4113" spans="1:10" x14ac:dyDescent="0.4">
      <c r="A4113">
        <v>20241129</v>
      </c>
      <c r="B4113">
        <v>9337</v>
      </c>
      <c r="C4113" t="s">
        <v>343</v>
      </c>
      <c r="D4113" t="s">
        <v>225</v>
      </c>
      <c r="E4113">
        <v>9050</v>
      </c>
      <c r="F4113" t="s">
        <v>133</v>
      </c>
      <c r="G4113">
        <v>10</v>
      </c>
      <c r="H4113" t="s">
        <v>49</v>
      </c>
      <c r="I4113" t="s">
        <v>34</v>
      </c>
      <c r="J4113" t="s">
        <v>34</v>
      </c>
    </row>
    <row r="4114" spans="1:10" x14ac:dyDescent="0.4">
      <c r="A4114">
        <v>20241129</v>
      </c>
      <c r="B4114">
        <v>9338</v>
      </c>
      <c r="C4114" t="s">
        <v>342</v>
      </c>
      <c r="D4114" t="s">
        <v>225</v>
      </c>
      <c r="E4114">
        <v>9050</v>
      </c>
      <c r="F4114" t="s">
        <v>133</v>
      </c>
      <c r="G4114">
        <v>10</v>
      </c>
      <c r="H4114" t="s">
        <v>49</v>
      </c>
      <c r="I4114" t="s">
        <v>34</v>
      </c>
      <c r="J4114" t="s">
        <v>34</v>
      </c>
    </row>
    <row r="4115" spans="1:10" x14ac:dyDescent="0.4">
      <c r="A4115">
        <v>20241129</v>
      </c>
      <c r="B4115">
        <v>9339</v>
      </c>
      <c r="C4115" t="s">
        <v>341</v>
      </c>
      <c r="D4115" t="s">
        <v>37</v>
      </c>
      <c r="E4115">
        <v>9050</v>
      </c>
      <c r="F4115" t="s">
        <v>133</v>
      </c>
      <c r="G4115">
        <v>10</v>
      </c>
      <c r="H4115" t="s">
        <v>49</v>
      </c>
      <c r="I4115" t="s">
        <v>34</v>
      </c>
      <c r="J4115" t="s">
        <v>34</v>
      </c>
    </row>
    <row r="4116" spans="1:10" x14ac:dyDescent="0.4">
      <c r="A4116">
        <v>20241129</v>
      </c>
      <c r="B4116">
        <v>9340</v>
      </c>
      <c r="C4116" t="s">
        <v>340</v>
      </c>
      <c r="D4116" t="s">
        <v>37</v>
      </c>
      <c r="E4116">
        <v>9050</v>
      </c>
      <c r="F4116" t="s">
        <v>133</v>
      </c>
      <c r="G4116">
        <v>10</v>
      </c>
      <c r="H4116" t="s">
        <v>49</v>
      </c>
      <c r="I4116" t="s">
        <v>34</v>
      </c>
      <c r="J4116" t="s">
        <v>34</v>
      </c>
    </row>
    <row r="4117" spans="1:10" x14ac:dyDescent="0.4">
      <c r="A4117">
        <v>20241129</v>
      </c>
      <c r="B4117">
        <v>9341</v>
      </c>
      <c r="C4117" t="s">
        <v>339</v>
      </c>
      <c r="D4117" t="s">
        <v>32</v>
      </c>
      <c r="E4117">
        <v>9050</v>
      </c>
      <c r="F4117" t="s">
        <v>133</v>
      </c>
      <c r="G4117">
        <v>10</v>
      </c>
      <c r="H4117" t="s">
        <v>49</v>
      </c>
      <c r="I4117">
        <v>7</v>
      </c>
      <c r="J4117" t="s">
        <v>39</v>
      </c>
    </row>
    <row r="4118" spans="1:10" x14ac:dyDescent="0.4">
      <c r="A4118">
        <v>20241129</v>
      </c>
      <c r="B4118">
        <v>9342</v>
      </c>
      <c r="C4118" t="s">
        <v>338</v>
      </c>
      <c r="D4118" t="s">
        <v>225</v>
      </c>
      <c r="E4118">
        <v>9050</v>
      </c>
      <c r="F4118" t="s">
        <v>133</v>
      </c>
      <c r="G4118">
        <v>10</v>
      </c>
      <c r="H4118" t="s">
        <v>49</v>
      </c>
      <c r="I4118" t="s">
        <v>34</v>
      </c>
      <c r="J4118" t="s">
        <v>34</v>
      </c>
    </row>
    <row r="4119" spans="1:10" x14ac:dyDescent="0.4">
      <c r="A4119">
        <v>20241129</v>
      </c>
      <c r="B4119">
        <v>9343</v>
      </c>
      <c r="C4119" t="s">
        <v>337</v>
      </c>
      <c r="D4119" t="s">
        <v>225</v>
      </c>
      <c r="E4119">
        <v>9050</v>
      </c>
      <c r="F4119" t="s">
        <v>133</v>
      </c>
      <c r="G4119">
        <v>10</v>
      </c>
      <c r="H4119" t="s">
        <v>49</v>
      </c>
      <c r="I4119" t="s">
        <v>34</v>
      </c>
      <c r="J4119" t="s">
        <v>34</v>
      </c>
    </row>
    <row r="4120" spans="1:10" x14ac:dyDescent="0.4">
      <c r="A4120">
        <v>20241129</v>
      </c>
      <c r="B4120">
        <v>9344</v>
      </c>
      <c r="C4120" t="s">
        <v>336</v>
      </c>
      <c r="D4120" t="s">
        <v>225</v>
      </c>
      <c r="E4120">
        <v>9050</v>
      </c>
      <c r="F4120" t="s">
        <v>133</v>
      </c>
      <c r="G4120">
        <v>10</v>
      </c>
      <c r="H4120" t="s">
        <v>49</v>
      </c>
      <c r="I4120" t="s">
        <v>34</v>
      </c>
      <c r="J4120" t="s">
        <v>34</v>
      </c>
    </row>
    <row r="4121" spans="1:10" x14ac:dyDescent="0.4">
      <c r="A4121">
        <v>20241129</v>
      </c>
      <c r="B4121">
        <v>9345</v>
      </c>
      <c r="C4121" t="s">
        <v>335</v>
      </c>
      <c r="D4121" t="s">
        <v>225</v>
      </c>
      <c r="E4121">
        <v>9050</v>
      </c>
      <c r="F4121" t="s">
        <v>133</v>
      </c>
      <c r="G4121">
        <v>10</v>
      </c>
      <c r="H4121" t="s">
        <v>49</v>
      </c>
      <c r="I4121" t="s">
        <v>34</v>
      </c>
      <c r="J4121" t="s">
        <v>34</v>
      </c>
    </row>
    <row r="4122" spans="1:10" x14ac:dyDescent="0.4">
      <c r="A4122">
        <v>20241129</v>
      </c>
      <c r="B4122">
        <v>9346</v>
      </c>
      <c r="C4122" t="s">
        <v>334</v>
      </c>
      <c r="D4122" t="s">
        <v>225</v>
      </c>
      <c r="E4122">
        <v>9050</v>
      </c>
      <c r="F4122" t="s">
        <v>133</v>
      </c>
      <c r="G4122">
        <v>10</v>
      </c>
      <c r="H4122" t="s">
        <v>49</v>
      </c>
      <c r="I4122" t="s">
        <v>34</v>
      </c>
      <c r="J4122" t="s">
        <v>34</v>
      </c>
    </row>
    <row r="4123" spans="1:10" x14ac:dyDescent="0.4">
      <c r="A4123">
        <v>20241129</v>
      </c>
      <c r="B4123">
        <v>9347</v>
      </c>
      <c r="C4123" t="s">
        <v>333</v>
      </c>
      <c r="D4123" t="s">
        <v>32</v>
      </c>
      <c r="E4123">
        <v>9050</v>
      </c>
      <c r="F4123" t="s">
        <v>133</v>
      </c>
      <c r="G4123">
        <v>10</v>
      </c>
      <c r="H4123" t="s">
        <v>49</v>
      </c>
      <c r="I4123">
        <v>7</v>
      </c>
      <c r="J4123" t="s">
        <v>39</v>
      </c>
    </row>
    <row r="4124" spans="1:10" x14ac:dyDescent="0.4">
      <c r="A4124">
        <v>20241129</v>
      </c>
      <c r="B4124">
        <v>9348</v>
      </c>
      <c r="C4124" t="s">
        <v>332</v>
      </c>
      <c r="D4124" t="s">
        <v>225</v>
      </c>
      <c r="E4124">
        <v>9050</v>
      </c>
      <c r="F4124" t="s">
        <v>133</v>
      </c>
      <c r="G4124">
        <v>10</v>
      </c>
      <c r="H4124" t="s">
        <v>49</v>
      </c>
      <c r="I4124" t="s">
        <v>34</v>
      </c>
      <c r="J4124" t="s">
        <v>34</v>
      </c>
    </row>
    <row r="4125" spans="1:10" x14ac:dyDescent="0.4">
      <c r="A4125">
        <v>20241129</v>
      </c>
      <c r="B4125">
        <v>9351</v>
      </c>
      <c r="C4125" t="s">
        <v>331</v>
      </c>
      <c r="D4125" t="s">
        <v>37</v>
      </c>
      <c r="E4125">
        <v>5200</v>
      </c>
      <c r="F4125" t="s">
        <v>309</v>
      </c>
      <c r="G4125">
        <v>12</v>
      </c>
      <c r="H4125" t="s">
        <v>308</v>
      </c>
      <c r="I4125">
        <v>7</v>
      </c>
      <c r="J4125" t="s">
        <v>39</v>
      </c>
    </row>
    <row r="4126" spans="1:10" x14ac:dyDescent="0.4">
      <c r="A4126">
        <v>20241129</v>
      </c>
      <c r="B4126">
        <v>9353</v>
      </c>
      <c r="C4126" t="s">
        <v>330</v>
      </c>
      <c r="D4126" t="s">
        <v>37</v>
      </c>
      <c r="E4126">
        <v>5200</v>
      </c>
      <c r="F4126" t="s">
        <v>309</v>
      </c>
      <c r="G4126">
        <v>12</v>
      </c>
      <c r="H4126" t="s">
        <v>308</v>
      </c>
      <c r="I4126" t="s">
        <v>34</v>
      </c>
      <c r="J4126" t="s">
        <v>34</v>
      </c>
    </row>
    <row r="4127" spans="1:10" x14ac:dyDescent="0.4">
      <c r="A4127">
        <v>20241129</v>
      </c>
      <c r="B4127">
        <v>9355</v>
      </c>
      <c r="C4127" t="s">
        <v>329</v>
      </c>
      <c r="D4127" t="s">
        <v>37</v>
      </c>
      <c r="E4127">
        <v>5200</v>
      </c>
      <c r="F4127" t="s">
        <v>309</v>
      </c>
      <c r="G4127">
        <v>12</v>
      </c>
      <c r="H4127" t="s">
        <v>308</v>
      </c>
      <c r="I4127" t="s">
        <v>34</v>
      </c>
      <c r="J4127" t="s">
        <v>34</v>
      </c>
    </row>
    <row r="4128" spans="1:10" x14ac:dyDescent="0.4">
      <c r="A4128">
        <v>20241129</v>
      </c>
      <c r="B4128">
        <v>9360</v>
      </c>
      <c r="C4128" t="s">
        <v>328</v>
      </c>
      <c r="D4128" t="s">
        <v>37</v>
      </c>
      <c r="E4128">
        <v>5250</v>
      </c>
      <c r="F4128" t="s">
        <v>50</v>
      </c>
      <c r="G4128">
        <v>10</v>
      </c>
      <c r="H4128" t="s">
        <v>49</v>
      </c>
      <c r="I4128" t="s">
        <v>34</v>
      </c>
      <c r="J4128" t="s">
        <v>34</v>
      </c>
    </row>
    <row r="4129" spans="1:10" x14ac:dyDescent="0.4">
      <c r="A4129">
        <v>20241129</v>
      </c>
      <c r="B4129">
        <v>9361</v>
      </c>
      <c r="C4129" t="s">
        <v>327</v>
      </c>
      <c r="D4129" t="s">
        <v>37</v>
      </c>
      <c r="E4129">
        <v>5200</v>
      </c>
      <c r="F4129" t="s">
        <v>309</v>
      </c>
      <c r="G4129">
        <v>12</v>
      </c>
      <c r="H4129" t="s">
        <v>308</v>
      </c>
      <c r="I4129" t="s">
        <v>34</v>
      </c>
      <c r="J4129" t="s">
        <v>34</v>
      </c>
    </row>
    <row r="4130" spans="1:10" x14ac:dyDescent="0.4">
      <c r="A4130">
        <v>20241129</v>
      </c>
      <c r="B4130">
        <v>9362</v>
      </c>
      <c r="C4130" t="s">
        <v>326</v>
      </c>
      <c r="D4130" t="s">
        <v>37</v>
      </c>
      <c r="E4130">
        <v>5200</v>
      </c>
      <c r="F4130" t="s">
        <v>309</v>
      </c>
      <c r="G4130">
        <v>12</v>
      </c>
      <c r="H4130" t="s">
        <v>308</v>
      </c>
      <c r="I4130" t="s">
        <v>34</v>
      </c>
      <c r="J4130" t="s">
        <v>34</v>
      </c>
    </row>
    <row r="4131" spans="1:10" x14ac:dyDescent="0.4">
      <c r="A4131">
        <v>20241129</v>
      </c>
      <c r="B4131">
        <v>9363</v>
      </c>
      <c r="C4131" t="s">
        <v>325</v>
      </c>
      <c r="D4131" t="s">
        <v>37</v>
      </c>
      <c r="E4131">
        <v>5200</v>
      </c>
      <c r="F4131" t="s">
        <v>309</v>
      </c>
      <c r="G4131">
        <v>12</v>
      </c>
      <c r="H4131" t="s">
        <v>308</v>
      </c>
      <c r="I4131" t="s">
        <v>34</v>
      </c>
      <c r="J4131" t="s">
        <v>34</v>
      </c>
    </row>
    <row r="4132" spans="1:10" x14ac:dyDescent="0.4">
      <c r="A4132">
        <v>20241129</v>
      </c>
      <c r="B4132">
        <v>9364</v>
      </c>
      <c r="C4132" t="s">
        <v>324</v>
      </c>
      <c r="D4132" t="s">
        <v>32</v>
      </c>
      <c r="E4132">
        <v>5200</v>
      </c>
      <c r="F4132" t="s">
        <v>309</v>
      </c>
      <c r="G4132">
        <v>12</v>
      </c>
      <c r="H4132" t="s">
        <v>308</v>
      </c>
      <c r="I4132">
        <v>4</v>
      </c>
      <c r="J4132" t="s">
        <v>44</v>
      </c>
    </row>
    <row r="4133" spans="1:10" x14ac:dyDescent="0.4">
      <c r="A4133">
        <v>20241129</v>
      </c>
      <c r="B4133">
        <v>9365</v>
      </c>
      <c r="C4133" t="s">
        <v>323</v>
      </c>
      <c r="D4133" t="s">
        <v>37</v>
      </c>
      <c r="E4133">
        <v>5200</v>
      </c>
      <c r="F4133" t="s">
        <v>309</v>
      </c>
      <c r="G4133">
        <v>12</v>
      </c>
      <c r="H4133" t="s">
        <v>308</v>
      </c>
      <c r="I4133" t="s">
        <v>34</v>
      </c>
      <c r="J4133" t="s">
        <v>34</v>
      </c>
    </row>
    <row r="4134" spans="1:10" x14ac:dyDescent="0.4">
      <c r="A4134">
        <v>20241129</v>
      </c>
      <c r="B4134">
        <v>9366</v>
      </c>
      <c r="C4134" t="s">
        <v>322</v>
      </c>
      <c r="D4134" t="s">
        <v>37</v>
      </c>
      <c r="E4134">
        <v>5200</v>
      </c>
      <c r="F4134" t="s">
        <v>309</v>
      </c>
      <c r="G4134">
        <v>12</v>
      </c>
      <c r="H4134" t="s">
        <v>308</v>
      </c>
      <c r="I4134">
        <v>7</v>
      </c>
      <c r="J4134" t="s">
        <v>39</v>
      </c>
    </row>
    <row r="4135" spans="1:10" x14ac:dyDescent="0.4">
      <c r="A4135">
        <v>20241129</v>
      </c>
      <c r="B4135">
        <v>9367</v>
      </c>
      <c r="C4135" t="s">
        <v>321</v>
      </c>
      <c r="D4135" t="s">
        <v>37</v>
      </c>
      <c r="E4135">
        <v>5200</v>
      </c>
      <c r="F4135" t="s">
        <v>309</v>
      </c>
      <c r="G4135">
        <v>12</v>
      </c>
      <c r="H4135" t="s">
        <v>308</v>
      </c>
      <c r="I4135" t="s">
        <v>34</v>
      </c>
      <c r="J4135" t="s">
        <v>34</v>
      </c>
    </row>
    <row r="4136" spans="1:10" x14ac:dyDescent="0.4">
      <c r="A4136">
        <v>20241129</v>
      </c>
      <c r="B4136">
        <v>9368</v>
      </c>
      <c r="C4136" t="s">
        <v>320</v>
      </c>
      <c r="D4136" t="s">
        <v>37</v>
      </c>
      <c r="E4136">
        <v>5200</v>
      </c>
      <c r="F4136" t="s">
        <v>309</v>
      </c>
      <c r="G4136">
        <v>12</v>
      </c>
      <c r="H4136" t="s">
        <v>308</v>
      </c>
      <c r="I4136">
        <v>7</v>
      </c>
      <c r="J4136" t="s">
        <v>39</v>
      </c>
    </row>
    <row r="4137" spans="1:10" x14ac:dyDescent="0.4">
      <c r="A4137">
        <v>20241129</v>
      </c>
      <c r="B4137">
        <v>9369</v>
      </c>
      <c r="C4137" t="s">
        <v>319</v>
      </c>
      <c r="D4137" t="s">
        <v>37</v>
      </c>
      <c r="E4137">
        <v>5200</v>
      </c>
      <c r="F4137" t="s">
        <v>309</v>
      </c>
      <c r="G4137">
        <v>12</v>
      </c>
      <c r="H4137" t="s">
        <v>308</v>
      </c>
      <c r="I4137">
        <v>7</v>
      </c>
      <c r="J4137" t="s">
        <v>39</v>
      </c>
    </row>
    <row r="4138" spans="1:10" x14ac:dyDescent="0.4">
      <c r="A4138">
        <v>20241129</v>
      </c>
      <c r="B4138">
        <v>9376</v>
      </c>
      <c r="C4138" t="s">
        <v>318</v>
      </c>
      <c r="D4138" t="s">
        <v>37</v>
      </c>
      <c r="E4138">
        <v>9050</v>
      </c>
      <c r="F4138" t="s">
        <v>133</v>
      </c>
      <c r="G4138">
        <v>10</v>
      </c>
      <c r="H4138" t="s">
        <v>49</v>
      </c>
      <c r="I4138" t="s">
        <v>34</v>
      </c>
      <c r="J4138" t="s">
        <v>34</v>
      </c>
    </row>
    <row r="4139" spans="1:10" x14ac:dyDescent="0.4">
      <c r="A4139">
        <v>20241129</v>
      </c>
      <c r="B4139">
        <v>9377</v>
      </c>
      <c r="C4139" t="s">
        <v>317</v>
      </c>
      <c r="D4139" t="s">
        <v>37</v>
      </c>
      <c r="E4139">
        <v>5200</v>
      </c>
      <c r="F4139" t="s">
        <v>309</v>
      </c>
      <c r="G4139">
        <v>12</v>
      </c>
      <c r="H4139" t="s">
        <v>308</v>
      </c>
      <c r="I4139" t="s">
        <v>34</v>
      </c>
      <c r="J4139" t="s">
        <v>34</v>
      </c>
    </row>
    <row r="4140" spans="1:10" x14ac:dyDescent="0.4">
      <c r="A4140">
        <v>20241129</v>
      </c>
      <c r="B4140">
        <v>9380</v>
      </c>
      <c r="C4140" t="s">
        <v>316</v>
      </c>
      <c r="D4140" t="s">
        <v>37</v>
      </c>
      <c r="E4140">
        <v>5200</v>
      </c>
      <c r="F4140" t="s">
        <v>309</v>
      </c>
      <c r="G4140">
        <v>12</v>
      </c>
      <c r="H4140" t="s">
        <v>308</v>
      </c>
      <c r="I4140">
        <v>7</v>
      </c>
      <c r="J4140" t="s">
        <v>39</v>
      </c>
    </row>
    <row r="4141" spans="1:10" x14ac:dyDescent="0.4">
      <c r="A4141">
        <v>20241129</v>
      </c>
      <c r="B4141">
        <v>9381</v>
      </c>
      <c r="C4141" t="s">
        <v>315</v>
      </c>
      <c r="D4141" t="s">
        <v>32</v>
      </c>
      <c r="E4141">
        <v>5200</v>
      </c>
      <c r="F4141" t="s">
        <v>309</v>
      </c>
      <c r="G4141">
        <v>12</v>
      </c>
      <c r="H4141" t="s">
        <v>308</v>
      </c>
      <c r="I4141">
        <v>7</v>
      </c>
      <c r="J4141" t="s">
        <v>39</v>
      </c>
    </row>
    <row r="4142" spans="1:10" x14ac:dyDescent="0.4">
      <c r="A4142">
        <v>20241129</v>
      </c>
      <c r="B4142">
        <v>9384</v>
      </c>
      <c r="C4142" t="s">
        <v>314</v>
      </c>
      <c r="D4142" t="s">
        <v>32</v>
      </c>
      <c r="E4142">
        <v>5200</v>
      </c>
      <c r="F4142" t="s">
        <v>309</v>
      </c>
      <c r="G4142">
        <v>12</v>
      </c>
      <c r="H4142" t="s">
        <v>308</v>
      </c>
      <c r="I4142">
        <v>7</v>
      </c>
      <c r="J4142" t="s">
        <v>39</v>
      </c>
    </row>
    <row r="4143" spans="1:10" x14ac:dyDescent="0.4">
      <c r="A4143">
        <v>20241129</v>
      </c>
      <c r="B4143">
        <v>9385</v>
      </c>
      <c r="C4143" t="s">
        <v>313</v>
      </c>
      <c r="D4143" t="s">
        <v>37</v>
      </c>
      <c r="E4143">
        <v>3200</v>
      </c>
      <c r="F4143" t="s">
        <v>112</v>
      </c>
      <c r="G4143">
        <v>4</v>
      </c>
      <c r="H4143" t="s">
        <v>111</v>
      </c>
      <c r="I4143">
        <v>7</v>
      </c>
      <c r="J4143" t="s">
        <v>39</v>
      </c>
    </row>
    <row r="4144" spans="1:10" x14ac:dyDescent="0.4">
      <c r="A4144">
        <v>20241129</v>
      </c>
      <c r="B4144">
        <v>9386</v>
      </c>
      <c r="C4144" t="s">
        <v>312</v>
      </c>
      <c r="D4144" t="s">
        <v>32</v>
      </c>
      <c r="E4144">
        <v>5200</v>
      </c>
      <c r="F4144" t="s">
        <v>309</v>
      </c>
      <c r="G4144">
        <v>12</v>
      </c>
      <c r="H4144" t="s">
        <v>308</v>
      </c>
      <c r="I4144">
        <v>7</v>
      </c>
      <c r="J4144" t="s">
        <v>39</v>
      </c>
    </row>
    <row r="4145" spans="1:10" x14ac:dyDescent="0.4">
      <c r="A4145">
        <v>20241129</v>
      </c>
      <c r="B4145">
        <v>9388</v>
      </c>
      <c r="C4145" t="s">
        <v>311</v>
      </c>
      <c r="D4145" t="s">
        <v>310</v>
      </c>
      <c r="E4145">
        <v>5200</v>
      </c>
      <c r="F4145" t="s">
        <v>309</v>
      </c>
      <c r="G4145">
        <v>12</v>
      </c>
      <c r="H4145" t="s">
        <v>308</v>
      </c>
      <c r="I4145" t="s">
        <v>34</v>
      </c>
      <c r="J4145" t="s">
        <v>34</v>
      </c>
    </row>
    <row r="4146" spans="1:10" x14ac:dyDescent="0.4">
      <c r="A4146">
        <v>20241129</v>
      </c>
      <c r="B4146">
        <v>9399</v>
      </c>
      <c r="C4146" t="s">
        <v>307</v>
      </c>
      <c r="D4146" t="s">
        <v>306</v>
      </c>
      <c r="E4146">
        <v>5250</v>
      </c>
      <c r="F4146" t="s">
        <v>50</v>
      </c>
      <c r="G4146">
        <v>10</v>
      </c>
      <c r="H4146" t="s">
        <v>49</v>
      </c>
      <c r="I4146" t="s">
        <v>34</v>
      </c>
      <c r="J4146" t="s">
        <v>34</v>
      </c>
    </row>
    <row r="4147" spans="1:10" x14ac:dyDescent="0.4">
      <c r="A4147">
        <v>20241129</v>
      </c>
      <c r="B4147">
        <v>9401</v>
      </c>
      <c r="C4147" t="s">
        <v>305</v>
      </c>
      <c r="D4147" t="s">
        <v>32</v>
      </c>
      <c r="E4147">
        <v>5250</v>
      </c>
      <c r="F4147" t="s">
        <v>50</v>
      </c>
      <c r="G4147">
        <v>10</v>
      </c>
      <c r="H4147" t="s">
        <v>49</v>
      </c>
      <c r="I4147">
        <v>4</v>
      </c>
      <c r="J4147" t="s">
        <v>44</v>
      </c>
    </row>
    <row r="4148" spans="1:10" x14ac:dyDescent="0.4">
      <c r="A4148">
        <v>20241129</v>
      </c>
      <c r="B4148">
        <v>9404</v>
      </c>
      <c r="C4148" t="s">
        <v>304</v>
      </c>
      <c r="D4148" t="s">
        <v>32</v>
      </c>
      <c r="E4148">
        <v>5250</v>
      </c>
      <c r="F4148" t="s">
        <v>50</v>
      </c>
      <c r="G4148">
        <v>10</v>
      </c>
      <c r="H4148" t="s">
        <v>49</v>
      </c>
      <c r="I4148">
        <v>4</v>
      </c>
      <c r="J4148" t="s">
        <v>44</v>
      </c>
    </row>
    <row r="4149" spans="1:10" x14ac:dyDescent="0.4">
      <c r="A4149">
        <v>20241129</v>
      </c>
      <c r="B4149">
        <v>9405</v>
      </c>
      <c r="C4149" t="s">
        <v>303</v>
      </c>
      <c r="D4149" t="s">
        <v>32</v>
      </c>
      <c r="E4149">
        <v>5250</v>
      </c>
      <c r="F4149" t="s">
        <v>50</v>
      </c>
      <c r="G4149">
        <v>10</v>
      </c>
      <c r="H4149" t="s">
        <v>49</v>
      </c>
      <c r="I4149">
        <v>7</v>
      </c>
      <c r="J4149" t="s">
        <v>39</v>
      </c>
    </row>
    <row r="4150" spans="1:10" x14ac:dyDescent="0.4">
      <c r="A4150">
        <v>20241129</v>
      </c>
      <c r="B4150">
        <v>9408</v>
      </c>
      <c r="C4150" t="s">
        <v>302</v>
      </c>
      <c r="D4150" t="s">
        <v>37</v>
      </c>
      <c r="E4150">
        <v>5250</v>
      </c>
      <c r="F4150" t="s">
        <v>50</v>
      </c>
      <c r="G4150">
        <v>10</v>
      </c>
      <c r="H4150" t="s">
        <v>49</v>
      </c>
      <c r="I4150" t="s">
        <v>34</v>
      </c>
      <c r="J4150" t="s">
        <v>34</v>
      </c>
    </row>
    <row r="4151" spans="1:10" x14ac:dyDescent="0.4">
      <c r="A4151">
        <v>20241129</v>
      </c>
      <c r="B4151">
        <v>9409</v>
      </c>
      <c r="C4151" t="s">
        <v>301</v>
      </c>
      <c r="D4151" t="s">
        <v>32</v>
      </c>
      <c r="E4151">
        <v>5250</v>
      </c>
      <c r="F4151" t="s">
        <v>50</v>
      </c>
      <c r="G4151">
        <v>10</v>
      </c>
      <c r="H4151" t="s">
        <v>49</v>
      </c>
      <c r="I4151">
        <v>6</v>
      </c>
      <c r="J4151" t="s">
        <v>29</v>
      </c>
    </row>
    <row r="4152" spans="1:10" x14ac:dyDescent="0.4">
      <c r="A4152">
        <v>20241129</v>
      </c>
      <c r="B4152">
        <v>9412</v>
      </c>
      <c r="C4152" t="s">
        <v>300</v>
      </c>
      <c r="D4152" t="s">
        <v>32</v>
      </c>
      <c r="E4152">
        <v>5250</v>
      </c>
      <c r="F4152" t="s">
        <v>50</v>
      </c>
      <c r="G4152">
        <v>10</v>
      </c>
      <c r="H4152" t="s">
        <v>49</v>
      </c>
      <c r="I4152">
        <v>6</v>
      </c>
      <c r="J4152" t="s">
        <v>29</v>
      </c>
    </row>
    <row r="4153" spans="1:10" x14ac:dyDescent="0.4">
      <c r="A4153">
        <v>20241129</v>
      </c>
      <c r="B4153">
        <v>9413</v>
      </c>
      <c r="C4153" t="s">
        <v>299</v>
      </c>
      <c r="D4153" t="s">
        <v>32</v>
      </c>
      <c r="E4153">
        <v>5250</v>
      </c>
      <c r="F4153" t="s">
        <v>50</v>
      </c>
      <c r="G4153">
        <v>10</v>
      </c>
      <c r="H4153" t="s">
        <v>49</v>
      </c>
      <c r="I4153">
        <v>6</v>
      </c>
      <c r="J4153" t="s">
        <v>29</v>
      </c>
    </row>
    <row r="4154" spans="1:10" x14ac:dyDescent="0.4">
      <c r="A4154">
        <v>20241129</v>
      </c>
      <c r="B4154">
        <v>9414</v>
      </c>
      <c r="C4154" t="s">
        <v>298</v>
      </c>
      <c r="D4154" t="s">
        <v>37</v>
      </c>
      <c r="E4154">
        <v>5250</v>
      </c>
      <c r="F4154" t="s">
        <v>50</v>
      </c>
      <c r="G4154">
        <v>10</v>
      </c>
      <c r="H4154" t="s">
        <v>49</v>
      </c>
      <c r="I4154">
        <v>7</v>
      </c>
      <c r="J4154" t="s">
        <v>39</v>
      </c>
    </row>
    <row r="4155" spans="1:10" x14ac:dyDescent="0.4">
      <c r="A4155">
        <v>20241129</v>
      </c>
      <c r="B4155">
        <v>9416</v>
      </c>
      <c r="C4155" t="s">
        <v>297</v>
      </c>
      <c r="D4155" t="s">
        <v>32</v>
      </c>
      <c r="E4155">
        <v>5250</v>
      </c>
      <c r="F4155" t="s">
        <v>50</v>
      </c>
      <c r="G4155">
        <v>10</v>
      </c>
      <c r="H4155" t="s">
        <v>49</v>
      </c>
      <c r="I4155">
        <v>6</v>
      </c>
      <c r="J4155" t="s">
        <v>29</v>
      </c>
    </row>
    <row r="4156" spans="1:10" x14ac:dyDescent="0.4">
      <c r="A4156">
        <v>20241129</v>
      </c>
      <c r="B4156">
        <v>9417</v>
      </c>
      <c r="C4156" t="s">
        <v>296</v>
      </c>
      <c r="D4156" t="s">
        <v>37</v>
      </c>
      <c r="E4156">
        <v>5250</v>
      </c>
      <c r="F4156" t="s">
        <v>50</v>
      </c>
      <c r="G4156">
        <v>10</v>
      </c>
      <c r="H4156" t="s">
        <v>49</v>
      </c>
      <c r="I4156">
        <v>7</v>
      </c>
      <c r="J4156" t="s">
        <v>39</v>
      </c>
    </row>
    <row r="4157" spans="1:10" x14ac:dyDescent="0.4">
      <c r="A4157">
        <v>20241129</v>
      </c>
      <c r="B4157">
        <v>9418</v>
      </c>
      <c r="C4157" t="s">
        <v>295</v>
      </c>
      <c r="D4157" t="s">
        <v>32</v>
      </c>
      <c r="E4157">
        <v>5250</v>
      </c>
      <c r="F4157" t="s">
        <v>50</v>
      </c>
      <c r="G4157">
        <v>10</v>
      </c>
      <c r="H4157" t="s">
        <v>49</v>
      </c>
      <c r="I4157">
        <v>6</v>
      </c>
      <c r="J4157" t="s">
        <v>29</v>
      </c>
    </row>
    <row r="4158" spans="1:10" x14ac:dyDescent="0.4">
      <c r="A4158">
        <v>20241129</v>
      </c>
      <c r="B4158">
        <v>9419</v>
      </c>
      <c r="C4158" t="s">
        <v>294</v>
      </c>
      <c r="D4158" t="s">
        <v>37</v>
      </c>
      <c r="E4158">
        <v>5250</v>
      </c>
      <c r="F4158" t="s">
        <v>50</v>
      </c>
      <c r="G4158">
        <v>10</v>
      </c>
      <c r="H4158" t="s">
        <v>49</v>
      </c>
      <c r="I4158">
        <v>7</v>
      </c>
      <c r="J4158" t="s">
        <v>39</v>
      </c>
    </row>
    <row r="4159" spans="1:10" x14ac:dyDescent="0.4">
      <c r="A4159">
        <v>20241129</v>
      </c>
      <c r="B4159">
        <v>9421</v>
      </c>
      <c r="C4159" t="s">
        <v>293</v>
      </c>
      <c r="D4159" t="s">
        <v>37</v>
      </c>
      <c r="E4159">
        <v>5250</v>
      </c>
      <c r="F4159" t="s">
        <v>50</v>
      </c>
      <c r="G4159">
        <v>10</v>
      </c>
      <c r="H4159" t="s">
        <v>49</v>
      </c>
      <c r="I4159" t="s">
        <v>34</v>
      </c>
      <c r="J4159" t="s">
        <v>34</v>
      </c>
    </row>
    <row r="4160" spans="1:10" x14ac:dyDescent="0.4">
      <c r="A4160">
        <v>20241129</v>
      </c>
      <c r="B4160">
        <v>9423</v>
      </c>
      <c r="C4160" t="s">
        <v>292</v>
      </c>
      <c r="D4160" t="s">
        <v>37</v>
      </c>
      <c r="E4160">
        <v>5250</v>
      </c>
      <c r="F4160" t="s">
        <v>50</v>
      </c>
      <c r="G4160">
        <v>10</v>
      </c>
      <c r="H4160" t="s">
        <v>49</v>
      </c>
      <c r="I4160" t="s">
        <v>34</v>
      </c>
      <c r="J4160" t="s">
        <v>34</v>
      </c>
    </row>
    <row r="4161" spans="1:10" x14ac:dyDescent="0.4">
      <c r="A4161">
        <v>20241129</v>
      </c>
      <c r="B4161">
        <v>9424</v>
      </c>
      <c r="C4161" t="s">
        <v>291</v>
      </c>
      <c r="D4161" t="s">
        <v>32</v>
      </c>
      <c r="E4161">
        <v>5250</v>
      </c>
      <c r="F4161" t="s">
        <v>50</v>
      </c>
      <c r="G4161">
        <v>10</v>
      </c>
      <c r="H4161" t="s">
        <v>49</v>
      </c>
      <c r="I4161">
        <v>6</v>
      </c>
      <c r="J4161" t="s">
        <v>29</v>
      </c>
    </row>
    <row r="4162" spans="1:10" x14ac:dyDescent="0.4">
      <c r="A4162">
        <v>20241129</v>
      </c>
      <c r="B4162">
        <v>9425</v>
      </c>
      <c r="C4162" t="s">
        <v>290</v>
      </c>
      <c r="D4162" t="s">
        <v>37</v>
      </c>
      <c r="E4162">
        <v>5250</v>
      </c>
      <c r="F4162" t="s">
        <v>50</v>
      </c>
      <c r="G4162">
        <v>10</v>
      </c>
      <c r="H4162" t="s">
        <v>49</v>
      </c>
      <c r="I4162" t="s">
        <v>34</v>
      </c>
      <c r="J4162" t="s">
        <v>34</v>
      </c>
    </row>
    <row r="4163" spans="1:10" x14ac:dyDescent="0.4">
      <c r="A4163">
        <v>20241129</v>
      </c>
      <c r="B4163">
        <v>9428</v>
      </c>
      <c r="C4163" t="s">
        <v>289</v>
      </c>
      <c r="D4163" t="s">
        <v>37</v>
      </c>
      <c r="E4163">
        <v>5250</v>
      </c>
      <c r="F4163" t="s">
        <v>50</v>
      </c>
      <c r="G4163">
        <v>10</v>
      </c>
      <c r="H4163" t="s">
        <v>49</v>
      </c>
      <c r="I4163">
        <v>7</v>
      </c>
      <c r="J4163" t="s">
        <v>39</v>
      </c>
    </row>
    <row r="4164" spans="1:10" x14ac:dyDescent="0.4">
      <c r="A4164">
        <v>20241129</v>
      </c>
      <c r="B4164">
        <v>9432</v>
      </c>
      <c r="C4164" t="s">
        <v>288</v>
      </c>
      <c r="D4164" t="s">
        <v>32</v>
      </c>
      <c r="E4164">
        <v>5250</v>
      </c>
      <c r="F4164" t="s">
        <v>50</v>
      </c>
      <c r="G4164">
        <v>10</v>
      </c>
      <c r="H4164" t="s">
        <v>49</v>
      </c>
      <c r="I4164">
        <v>1</v>
      </c>
      <c r="J4164" t="s">
        <v>48</v>
      </c>
    </row>
    <row r="4165" spans="1:10" x14ac:dyDescent="0.4">
      <c r="A4165">
        <v>20241129</v>
      </c>
      <c r="B4165">
        <v>9433</v>
      </c>
      <c r="C4165" t="s">
        <v>287</v>
      </c>
      <c r="D4165" t="s">
        <v>32</v>
      </c>
      <c r="E4165">
        <v>5250</v>
      </c>
      <c r="F4165" t="s">
        <v>50</v>
      </c>
      <c r="G4165">
        <v>10</v>
      </c>
      <c r="H4165" t="s">
        <v>49</v>
      </c>
      <c r="I4165">
        <v>1</v>
      </c>
      <c r="J4165" t="s">
        <v>48</v>
      </c>
    </row>
    <row r="4166" spans="1:10" x14ac:dyDescent="0.4">
      <c r="A4166">
        <v>20241129</v>
      </c>
      <c r="B4166">
        <v>9434</v>
      </c>
      <c r="C4166" t="s">
        <v>286</v>
      </c>
      <c r="D4166" t="s">
        <v>32</v>
      </c>
      <c r="E4166">
        <v>5250</v>
      </c>
      <c r="F4166" t="s">
        <v>50</v>
      </c>
      <c r="G4166">
        <v>10</v>
      </c>
      <c r="H4166" t="s">
        <v>49</v>
      </c>
      <c r="I4166">
        <v>1</v>
      </c>
      <c r="J4166" t="s">
        <v>48</v>
      </c>
    </row>
    <row r="4167" spans="1:10" x14ac:dyDescent="0.4">
      <c r="A4167">
        <v>20241129</v>
      </c>
      <c r="B4167">
        <v>94345</v>
      </c>
      <c r="C4167" t="s">
        <v>285</v>
      </c>
      <c r="D4167" t="s">
        <v>32</v>
      </c>
      <c r="E4167">
        <v>5250</v>
      </c>
      <c r="F4167" t="s">
        <v>50</v>
      </c>
      <c r="G4167">
        <v>10</v>
      </c>
      <c r="H4167" t="s">
        <v>49</v>
      </c>
      <c r="I4167" t="s">
        <v>34</v>
      </c>
      <c r="J4167" t="s">
        <v>34</v>
      </c>
    </row>
    <row r="4168" spans="1:10" x14ac:dyDescent="0.4">
      <c r="A4168">
        <v>20241129</v>
      </c>
      <c r="B4168">
        <v>94346</v>
      </c>
      <c r="C4168" t="s">
        <v>284</v>
      </c>
      <c r="D4168" t="s">
        <v>32</v>
      </c>
      <c r="E4168">
        <v>5250</v>
      </c>
      <c r="F4168" t="s">
        <v>50</v>
      </c>
      <c r="G4168">
        <v>10</v>
      </c>
      <c r="H4168" t="s">
        <v>49</v>
      </c>
      <c r="I4168" t="s">
        <v>34</v>
      </c>
      <c r="J4168" t="s">
        <v>34</v>
      </c>
    </row>
    <row r="4169" spans="1:10" x14ac:dyDescent="0.4">
      <c r="A4169">
        <v>20241129</v>
      </c>
      <c r="B4169">
        <v>9435</v>
      </c>
      <c r="C4169" t="s">
        <v>283</v>
      </c>
      <c r="D4169" t="s">
        <v>32</v>
      </c>
      <c r="E4169">
        <v>5250</v>
      </c>
      <c r="F4169" t="s">
        <v>50</v>
      </c>
      <c r="G4169">
        <v>10</v>
      </c>
      <c r="H4169" t="s">
        <v>49</v>
      </c>
      <c r="I4169">
        <v>4</v>
      </c>
      <c r="J4169" t="s">
        <v>44</v>
      </c>
    </row>
    <row r="4170" spans="1:10" x14ac:dyDescent="0.4">
      <c r="A4170">
        <v>20241129</v>
      </c>
      <c r="B4170">
        <v>9436</v>
      </c>
      <c r="C4170" t="s">
        <v>282</v>
      </c>
      <c r="D4170" t="s">
        <v>37</v>
      </c>
      <c r="E4170">
        <v>5250</v>
      </c>
      <c r="F4170" t="s">
        <v>50</v>
      </c>
      <c r="G4170">
        <v>10</v>
      </c>
      <c r="H4170" t="s">
        <v>49</v>
      </c>
      <c r="I4170" t="s">
        <v>34</v>
      </c>
      <c r="J4170" t="s">
        <v>34</v>
      </c>
    </row>
    <row r="4171" spans="1:10" x14ac:dyDescent="0.4">
      <c r="A4171">
        <v>20241129</v>
      </c>
      <c r="B4171">
        <v>9438</v>
      </c>
      <c r="C4171" t="s">
        <v>281</v>
      </c>
      <c r="D4171" t="s">
        <v>32</v>
      </c>
      <c r="E4171">
        <v>5250</v>
      </c>
      <c r="F4171" t="s">
        <v>50</v>
      </c>
      <c r="G4171">
        <v>10</v>
      </c>
      <c r="H4171" t="s">
        <v>49</v>
      </c>
      <c r="I4171">
        <v>7</v>
      </c>
      <c r="J4171" t="s">
        <v>39</v>
      </c>
    </row>
    <row r="4172" spans="1:10" x14ac:dyDescent="0.4">
      <c r="A4172">
        <v>20241129</v>
      </c>
      <c r="B4172">
        <v>9439</v>
      </c>
      <c r="C4172" t="s">
        <v>280</v>
      </c>
      <c r="D4172" t="s">
        <v>37</v>
      </c>
      <c r="E4172">
        <v>9050</v>
      </c>
      <c r="F4172" t="s">
        <v>133</v>
      </c>
      <c r="G4172">
        <v>10</v>
      </c>
      <c r="H4172" t="s">
        <v>49</v>
      </c>
      <c r="I4172" t="s">
        <v>34</v>
      </c>
      <c r="J4172" t="s">
        <v>34</v>
      </c>
    </row>
    <row r="4173" spans="1:10" x14ac:dyDescent="0.4">
      <c r="A4173">
        <v>20241129</v>
      </c>
      <c r="B4173">
        <v>9441</v>
      </c>
      <c r="C4173" t="s">
        <v>279</v>
      </c>
      <c r="D4173" t="s">
        <v>37</v>
      </c>
      <c r="E4173">
        <v>5250</v>
      </c>
      <c r="F4173" t="s">
        <v>50</v>
      </c>
      <c r="G4173">
        <v>10</v>
      </c>
      <c r="H4173" t="s">
        <v>49</v>
      </c>
      <c r="I4173" t="s">
        <v>34</v>
      </c>
      <c r="J4173" t="s">
        <v>34</v>
      </c>
    </row>
    <row r="4174" spans="1:10" x14ac:dyDescent="0.4">
      <c r="A4174">
        <v>20241129</v>
      </c>
      <c r="B4174">
        <v>9444</v>
      </c>
      <c r="C4174" t="s">
        <v>278</v>
      </c>
      <c r="D4174" t="s">
        <v>37</v>
      </c>
      <c r="E4174">
        <v>5250</v>
      </c>
      <c r="F4174" t="s">
        <v>50</v>
      </c>
      <c r="G4174">
        <v>10</v>
      </c>
      <c r="H4174" t="s">
        <v>49</v>
      </c>
      <c r="I4174" t="s">
        <v>34</v>
      </c>
      <c r="J4174" t="s">
        <v>34</v>
      </c>
    </row>
    <row r="4175" spans="1:10" x14ac:dyDescent="0.4">
      <c r="A4175">
        <v>20241129</v>
      </c>
      <c r="B4175">
        <v>9445</v>
      </c>
      <c r="C4175" t="s">
        <v>277</v>
      </c>
      <c r="D4175" t="s">
        <v>37</v>
      </c>
      <c r="E4175">
        <v>5250</v>
      </c>
      <c r="F4175" t="s">
        <v>50</v>
      </c>
      <c r="G4175">
        <v>10</v>
      </c>
      <c r="H4175" t="s">
        <v>49</v>
      </c>
      <c r="I4175" t="s">
        <v>34</v>
      </c>
      <c r="J4175" t="s">
        <v>34</v>
      </c>
    </row>
    <row r="4176" spans="1:10" x14ac:dyDescent="0.4">
      <c r="A4176">
        <v>20241129</v>
      </c>
      <c r="B4176">
        <v>9446</v>
      </c>
      <c r="C4176" t="s">
        <v>276</v>
      </c>
      <c r="D4176" t="s">
        <v>37</v>
      </c>
      <c r="E4176">
        <v>5250</v>
      </c>
      <c r="F4176" t="s">
        <v>50</v>
      </c>
      <c r="G4176">
        <v>10</v>
      </c>
      <c r="H4176" t="s">
        <v>49</v>
      </c>
      <c r="I4176" t="s">
        <v>34</v>
      </c>
      <c r="J4176" t="s">
        <v>34</v>
      </c>
    </row>
    <row r="4177" spans="1:10" x14ac:dyDescent="0.4">
      <c r="A4177">
        <v>20241129</v>
      </c>
      <c r="B4177">
        <v>9449</v>
      </c>
      <c r="C4177" t="s">
        <v>275</v>
      </c>
      <c r="D4177" t="s">
        <v>32</v>
      </c>
      <c r="E4177">
        <v>5250</v>
      </c>
      <c r="F4177" t="s">
        <v>50</v>
      </c>
      <c r="G4177">
        <v>10</v>
      </c>
      <c r="H4177" t="s">
        <v>49</v>
      </c>
      <c r="I4177">
        <v>4</v>
      </c>
      <c r="J4177" t="s">
        <v>44</v>
      </c>
    </row>
    <row r="4178" spans="1:10" x14ac:dyDescent="0.4">
      <c r="A4178">
        <v>20241129</v>
      </c>
      <c r="B4178">
        <v>9450</v>
      </c>
      <c r="C4178" t="s">
        <v>274</v>
      </c>
      <c r="D4178" t="s">
        <v>32</v>
      </c>
      <c r="E4178">
        <v>5250</v>
      </c>
      <c r="F4178" t="s">
        <v>50</v>
      </c>
      <c r="G4178">
        <v>10</v>
      </c>
      <c r="H4178" t="s">
        <v>49</v>
      </c>
      <c r="I4178">
        <v>7</v>
      </c>
      <c r="J4178" t="s">
        <v>39</v>
      </c>
    </row>
    <row r="4179" spans="1:10" x14ac:dyDescent="0.4">
      <c r="A4179">
        <v>20241129</v>
      </c>
      <c r="B4179">
        <v>9466</v>
      </c>
      <c r="C4179" t="s">
        <v>273</v>
      </c>
      <c r="D4179" t="s">
        <v>37</v>
      </c>
      <c r="E4179">
        <v>5250</v>
      </c>
      <c r="F4179" t="s">
        <v>50</v>
      </c>
      <c r="G4179">
        <v>10</v>
      </c>
      <c r="H4179" t="s">
        <v>49</v>
      </c>
      <c r="I4179">
        <v>7</v>
      </c>
      <c r="J4179" t="s">
        <v>39</v>
      </c>
    </row>
    <row r="4180" spans="1:10" x14ac:dyDescent="0.4">
      <c r="A4180">
        <v>20241129</v>
      </c>
      <c r="B4180">
        <v>9467</v>
      </c>
      <c r="C4180" t="s">
        <v>272</v>
      </c>
      <c r="D4180" t="s">
        <v>225</v>
      </c>
      <c r="E4180">
        <v>5250</v>
      </c>
      <c r="F4180" t="s">
        <v>50</v>
      </c>
      <c r="G4180">
        <v>10</v>
      </c>
      <c r="H4180" t="s">
        <v>49</v>
      </c>
      <c r="I4180" t="s">
        <v>34</v>
      </c>
      <c r="J4180" t="s">
        <v>34</v>
      </c>
    </row>
    <row r="4181" spans="1:10" x14ac:dyDescent="0.4">
      <c r="A4181">
        <v>20241129</v>
      </c>
      <c r="B4181">
        <v>9468</v>
      </c>
      <c r="C4181" t="s">
        <v>271</v>
      </c>
      <c r="D4181" t="s">
        <v>32</v>
      </c>
      <c r="E4181">
        <v>5250</v>
      </c>
      <c r="F4181" t="s">
        <v>50</v>
      </c>
      <c r="G4181">
        <v>10</v>
      </c>
      <c r="H4181" t="s">
        <v>49</v>
      </c>
      <c r="I4181">
        <v>4</v>
      </c>
      <c r="J4181" t="s">
        <v>44</v>
      </c>
    </row>
    <row r="4182" spans="1:10" x14ac:dyDescent="0.4">
      <c r="A4182">
        <v>20241129</v>
      </c>
      <c r="B4182">
        <v>9470</v>
      </c>
      <c r="C4182" t="s">
        <v>270</v>
      </c>
      <c r="D4182" t="s">
        <v>32</v>
      </c>
      <c r="E4182">
        <v>5250</v>
      </c>
      <c r="F4182" t="s">
        <v>50</v>
      </c>
      <c r="G4182">
        <v>10</v>
      </c>
      <c r="H4182" t="s">
        <v>49</v>
      </c>
      <c r="I4182">
        <v>6</v>
      </c>
      <c r="J4182" t="s">
        <v>29</v>
      </c>
    </row>
    <row r="4183" spans="1:10" x14ac:dyDescent="0.4">
      <c r="A4183">
        <v>20241129</v>
      </c>
      <c r="B4183">
        <v>9474</v>
      </c>
      <c r="C4183" t="s">
        <v>269</v>
      </c>
      <c r="D4183" t="s">
        <v>32</v>
      </c>
      <c r="E4183">
        <v>5250</v>
      </c>
      <c r="F4183" t="s">
        <v>50</v>
      </c>
      <c r="G4183">
        <v>10</v>
      </c>
      <c r="H4183" t="s">
        <v>49</v>
      </c>
      <c r="I4183">
        <v>7</v>
      </c>
      <c r="J4183" t="s">
        <v>39</v>
      </c>
    </row>
    <row r="4184" spans="1:10" x14ac:dyDescent="0.4">
      <c r="A4184">
        <v>20241129</v>
      </c>
      <c r="B4184">
        <v>9475</v>
      </c>
      <c r="C4184" t="s">
        <v>268</v>
      </c>
      <c r="D4184" t="s">
        <v>37</v>
      </c>
      <c r="E4184">
        <v>5250</v>
      </c>
      <c r="F4184" t="s">
        <v>50</v>
      </c>
      <c r="G4184">
        <v>10</v>
      </c>
      <c r="H4184" t="s">
        <v>49</v>
      </c>
      <c r="I4184">
        <v>7</v>
      </c>
      <c r="J4184" t="s">
        <v>39</v>
      </c>
    </row>
    <row r="4185" spans="1:10" x14ac:dyDescent="0.4">
      <c r="A4185">
        <v>20241129</v>
      </c>
      <c r="B4185">
        <v>9476</v>
      </c>
      <c r="C4185" t="s">
        <v>267</v>
      </c>
      <c r="D4185" t="s">
        <v>37</v>
      </c>
      <c r="E4185">
        <v>5250</v>
      </c>
      <c r="F4185" t="s">
        <v>50</v>
      </c>
      <c r="G4185">
        <v>10</v>
      </c>
      <c r="H4185" t="s">
        <v>49</v>
      </c>
      <c r="I4185" t="s">
        <v>34</v>
      </c>
      <c r="J4185" t="s">
        <v>34</v>
      </c>
    </row>
    <row r="4186" spans="1:10" x14ac:dyDescent="0.4">
      <c r="A4186">
        <v>20241129</v>
      </c>
      <c r="B4186">
        <v>9478</v>
      </c>
      <c r="C4186" t="s">
        <v>266</v>
      </c>
      <c r="D4186" t="s">
        <v>37</v>
      </c>
      <c r="E4186">
        <v>5250</v>
      </c>
      <c r="F4186" t="s">
        <v>50</v>
      </c>
      <c r="G4186">
        <v>10</v>
      </c>
      <c r="H4186" t="s">
        <v>49</v>
      </c>
      <c r="I4186" t="s">
        <v>34</v>
      </c>
      <c r="J4186" t="s">
        <v>34</v>
      </c>
    </row>
    <row r="4187" spans="1:10" x14ac:dyDescent="0.4">
      <c r="A4187">
        <v>20241129</v>
      </c>
      <c r="B4187">
        <v>9479</v>
      </c>
      <c r="C4187" t="s">
        <v>265</v>
      </c>
      <c r="D4187" t="s">
        <v>37</v>
      </c>
      <c r="E4187">
        <v>5250</v>
      </c>
      <c r="F4187" t="s">
        <v>50</v>
      </c>
      <c r="G4187">
        <v>10</v>
      </c>
      <c r="H4187" t="s">
        <v>49</v>
      </c>
      <c r="I4187">
        <v>7</v>
      </c>
      <c r="J4187" t="s">
        <v>39</v>
      </c>
    </row>
    <row r="4188" spans="1:10" x14ac:dyDescent="0.4">
      <c r="A4188">
        <v>20241129</v>
      </c>
      <c r="B4188">
        <v>9501</v>
      </c>
      <c r="C4188" t="s">
        <v>264</v>
      </c>
      <c r="D4188" t="s">
        <v>32</v>
      </c>
      <c r="E4188">
        <v>4050</v>
      </c>
      <c r="F4188" t="s">
        <v>239</v>
      </c>
      <c r="G4188">
        <v>11</v>
      </c>
      <c r="H4188" t="s">
        <v>238</v>
      </c>
      <c r="I4188">
        <v>4</v>
      </c>
      <c r="J4188" t="s">
        <v>44</v>
      </c>
    </row>
    <row r="4189" spans="1:10" x14ac:dyDescent="0.4">
      <c r="A4189">
        <v>20241129</v>
      </c>
      <c r="B4189">
        <v>9502</v>
      </c>
      <c r="C4189" t="s">
        <v>263</v>
      </c>
      <c r="D4189" t="s">
        <v>32</v>
      </c>
      <c r="E4189">
        <v>4050</v>
      </c>
      <c r="F4189" t="s">
        <v>239</v>
      </c>
      <c r="G4189">
        <v>11</v>
      </c>
      <c r="H4189" t="s">
        <v>238</v>
      </c>
      <c r="I4189">
        <v>4</v>
      </c>
      <c r="J4189" t="s">
        <v>44</v>
      </c>
    </row>
    <row r="4190" spans="1:10" x14ac:dyDescent="0.4">
      <c r="A4190">
        <v>20241129</v>
      </c>
      <c r="B4190">
        <v>9503</v>
      </c>
      <c r="C4190" t="s">
        <v>262</v>
      </c>
      <c r="D4190" t="s">
        <v>32</v>
      </c>
      <c r="E4190">
        <v>4050</v>
      </c>
      <c r="F4190" t="s">
        <v>239</v>
      </c>
      <c r="G4190">
        <v>11</v>
      </c>
      <c r="H4190" t="s">
        <v>238</v>
      </c>
      <c r="I4190">
        <v>4</v>
      </c>
      <c r="J4190" t="s">
        <v>44</v>
      </c>
    </row>
    <row r="4191" spans="1:10" x14ac:dyDescent="0.4">
      <c r="A4191">
        <v>20241129</v>
      </c>
      <c r="B4191">
        <v>9504</v>
      </c>
      <c r="C4191" t="s">
        <v>261</v>
      </c>
      <c r="D4191" t="s">
        <v>32</v>
      </c>
      <c r="E4191">
        <v>4050</v>
      </c>
      <c r="F4191" t="s">
        <v>239</v>
      </c>
      <c r="G4191">
        <v>11</v>
      </c>
      <c r="H4191" t="s">
        <v>238</v>
      </c>
      <c r="I4191">
        <v>4</v>
      </c>
      <c r="J4191" t="s">
        <v>44</v>
      </c>
    </row>
    <row r="4192" spans="1:10" x14ac:dyDescent="0.4">
      <c r="A4192">
        <v>20241129</v>
      </c>
      <c r="B4192">
        <v>9505</v>
      </c>
      <c r="C4192" t="s">
        <v>260</v>
      </c>
      <c r="D4192" t="s">
        <v>32</v>
      </c>
      <c r="E4192">
        <v>4050</v>
      </c>
      <c r="F4192" t="s">
        <v>239</v>
      </c>
      <c r="G4192">
        <v>11</v>
      </c>
      <c r="H4192" t="s">
        <v>238</v>
      </c>
      <c r="I4192">
        <v>4</v>
      </c>
      <c r="J4192" t="s">
        <v>44</v>
      </c>
    </row>
    <row r="4193" spans="1:10" x14ac:dyDescent="0.4">
      <c r="A4193">
        <v>20241129</v>
      </c>
      <c r="B4193">
        <v>9506</v>
      </c>
      <c r="C4193" t="s">
        <v>259</v>
      </c>
      <c r="D4193" t="s">
        <v>32</v>
      </c>
      <c r="E4193">
        <v>4050</v>
      </c>
      <c r="F4193" t="s">
        <v>239</v>
      </c>
      <c r="G4193">
        <v>11</v>
      </c>
      <c r="H4193" t="s">
        <v>238</v>
      </c>
      <c r="I4193">
        <v>4</v>
      </c>
      <c r="J4193" t="s">
        <v>44</v>
      </c>
    </row>
    <row r="4194" spans="1:10" x14ac:dyDescent="0.4">
      <c r="A4194">
        <v>20241129</v>
      </c>
      <c r="B4194">
        <v>9507</v>
      </c>
      <c r="C4194" t="s">
        <v>258</v>
      </c>
      <c r="D4194" t="s">
        <v>32</v>
      </c>
      <c r="E4194">
        <v>4050</v>
      </c>
      <c r="F4194" t="s">
        <v>239</v>
      </c>
      <c r="G4194">
        <v>11</v>
      </c>
      <c r="H4194" t="s">
        <v>238</v>
      </c>
      <c r="I4194">
        <v>4</v>
      </c>
      <c r="J4194" t="s">
        <v>44</v>
      </c>
    </row>
    <row r="4195" spans="1:10" x14ac:dyDescent="0.4">
      <c r="A4195">
        <v>20241129</v>
      </c>
      <c r="B4195">
        <v>9508</v>
      </c>
      <c r="C4195" t="s">
        <v>257</v>
      </c>
      <c r="D4195" t="s">
        <v>32</v>
      </c>
      <c r="E4195">
        <v>4050</v>
      </c>
      <c r="F4195" t="s">
        <v>239</v>
      </c>
      <c r="G4195">
        <v>11</v>
      </c>
      <c r="H4195" t="s">
        <v>238</v>
      </c>
      <c r="I4195">
        <v>4</v>
      </c>
      <c r="J4195" t="s">
        <v>44</v>
      </c>
    </row>
    <row r="4196" spans="1:10" x14ac:dyDescent="0.4">
      <c r="A4196">
        <v>20241129</v>
      </c>
      <c r="B4196">
        <v>9509</v>
      </c>
      <c r="C4196" t="s">
        <v>256</v>
      </c>
      <c r="D4196" t="s">
        <v>32</v>
      </c>
      <c r="E4196">
        <v>4050</v>
      </c>
      <c r="F4196" t="s">
        <v>239</v>
      </c>
      <c r="G4196">
        <v>11</v>
      </c>
      <c r="H4196" t="s">
        <v>238</v>
      </c>
      <c r="I4196">
        <v>4</v>
      </c>
      <c r="J4196" t="s">
        <v>44</v>
      </c>
    </row>
    <row r="4197" spans="1:10" x14ac:dyDescent="0.4">
      <c r="A4197">
        <v>20241129</v>
      </c>
      <c r="B4197">
        <v>9511</v>
      </c>
      <c r="C4197" t="s">
        <v>255</v>
      </c>
      <c r="D4197" t="s">
        <v>32</v>
      </c>
      <c r="E4197">
        <v>4050</v>
      </c>
      <c r="F4197" t="s">
        <v>239</v>
      </c>
      <c r="G4197">
        <v>11</v>
      </c>
      <c r="H4197" t="s">
        <v>238</v>
      </c>
      <c r="I4197">
        <v>6</v>
      </c>
      <c r="J4197" t="s">
        <v>29</v>
      </c>
    </row>
    <row r="4198" spans="1:10" x14ac:dyDescent="0.4">
      <c r="A4198">
        <v>20241129</v>
      </c>
      <c r="B4198">
        <v>9513</v>
      </c>
      <c r="C4198" t="s">
        <v>254</v>
      </c>
      <c r="D4198" t="s">
        <v>32</v>
      </c>
      <c r="E4198">
        <v>4050</v>
      </c>
      <c r="F4198" t="s">
        <v>239</v>
      </c>
      <c r="G4198">
        <v>11</v>
      </c>
      <c r="H4198" t="s">
        <v>238</v>
      </c>
      <c r="I4198">
        <v>4</v>
      </c>
      <c r="J4198" t="s">
        <v>44</v>
      </c>
    </row>
    <row r="4199" spans="1:10" x14ac:dyDescent="0.4">
      <c r="A4199">
        <v>20241129</v>
      </c>
      <c r="B4199">
        <v>9514</v>
      </c>
      <c r="C4199" t="s">
        <v>253</v>
      </c>
      <c r="D4199" t="s">
        <v>37</v>
      </c>
      <c r="E4199">
        <v>4050</v>
      </c>
      <c r="F4199" t="s">
        <v>239</v>
      </c>
      <c r="G4199">
        <v>11</v>
      </c>
      <c r="H4199" t="s">
        <v>238</v>
      </c>
      <c r="I4199">
        <v>7</v>
      </c>
      <c r="J4199" t="s">
        <v>39</v>
      </c>
    </row>
    <row r="4200" spans="1:10" x14ac:dyDescent="0.4">
      <c r="A4200">
        <v>20241129</v>
      </c>
      <c r="B4200">
        <v>9517</v>
      </c>
      <c r="C4200" t="s">
        <v>252</v>
      </c>
      <c r="D4200" t="s">
        <v>32</v>
      </c>
      <c r="E4200">
        <v>4050</v>
      </c>
      <c r="F4200" t="s">
        <v>239</v>
      </c>
      <c r="G4200">
        <v>11</v>
      </c>
      <c r="H4200" t="s">
        <v>238</v>
      </c>
      <c r="I4200">
        <v>7</v>
      </c>
      <c r="J4200" t="s">
        <v>39</v>
      </c>
    </row>
    <row r="4201" spans="1:10" x14ac:dyDescent="0.4">
      <c r="A4201">
        <v>20241129</v>
      </c>
      <c r="B4201">
        <v>9519</v>
      </c>
      <c r="C4201" t="s">
        <v>251</v>
      </c>
      <c r="D4201" t="s">
        <v>32</v>
      </c>
      <c r="E4201">
        <v>4050</v>
      </c>
      <c r="F4201" t="s">
        <v>239</v>
      </c>
      <c r="G4201">
        <v>11</v>
      </c>
      <c r="H4201" t="s">
        <v>238</v>
      </c>
      <c r="I4201">
        <v>6</v>
      </c>
      <c r="J4201" t="s">
        <v>29</v>
      </c>
    </row>
    <row r="4202" spans="1:10" x14ac:dyDescent="0.4">
      <c r="A4202">
        <v>20241129</v>
      </c>
      <c r="B4202">
        <v>9522</v>
      </c>
      <c r="C4202" t="s">
        <v>250</v>
      </c>
      <c r="D4202" t="s">
        <v>225</v>
      </c>
      <c r="E4202">
        <v>4050</v>
      </c>
      <c r="F4202" t="s">
        <v>239</v>
      </c>
      <c r="G4202">
        <v>11</v>
      </c>
      <c r="H4202" t="s">
        <v>238</v>
      </c>
      <c r="I4202" t="s">
        <v>34</v>
      </c>
      <c r="J4202" t="s">
        <v>34</v>
      </c>
    </row>
    <row r="4203" spans="1:10" x14ac:dyDescent="0.4">
      <c r="A4203">
        <v>20241129</v>
      </c>
      <c r="B4203">
        <v>9531</v>
      </c>
      <c r="C4203" t="s">
        <v>249</v>
      </c>
      <c r="D4203" t="s">
        <v>32</v>
      </c>
      <c r="E4203">
        <v>4050</v>
      </c>
      <c r="F4203" t="s">
        <v>239</v>
      </c>
      <c r="G4203">
        <v>11</v>
      </c>
      <c r="H4203" t="s">
        <v>238</v>
      </c>
      <c r="I4203">
        <v>4</v>
      </c>
      <c r="J4203" t="s">
        <v>44</v>
      </c>
    </row>
    <row r="4204" spans="1:10" x14ac:dyDescent="0.4">
      <c r="A4204">
        <v>20241129</v>
      </c>
      <c r="B4204">
        <v>9532</v>
      </c>
      <c r="C4204" t="s">
        <v>248</v>
      </c>
      <c r="D4204" t="s">
        <v>32</v>
      </c>
      <c r="E4204">
        <v>4050</v>
      </c>
      <c r="F4204" t="s">
        <v>239</v>
      </c>
      <c r="G4204">
        <v>11</v>
      </c>
      <c r="H4204" t="s">
        <v>238</v>
      </c>
      <c r="I4204">
        <v>4</v>
      </c>
      <c r="J4204" t="s">
        <v>44</v>
      </c>
    </row>
    <row r="4205" spans="1:10" x14ac:dyDescent="0.4">
      <c r="A4205">
        <v>20241129</v>
      </c>
      <c r="B4205">
        <v>9533</v>
      </c>
      <c r="C4205" t="s">
        <v>247</v>
      </c>
      <c r="D4205" t="s">
        <v>32</v>
      </c>
      <c r="E4205">
        <v>4050</v>
      </c>
      <c r="F4205" t="s">
        <v>239</v>
      </c>
      <c r="G4205">
        <v>11</v>
      </c>
      <c r="H4205" t="s">
        <v>238</v>
      </c>
      <c r="I4205">
        <v>4</v>
      </c>
      <c r="J4205" t="s">
        <v>44</v>
      </c>
    </row>
    <row r="4206" spans="1:10" x14ac:dyDescent="0.4">
      <c r="A4206">
        <v>20241129</v>
      </c>
      <c r="B4206">
        <v>9534</v>
      </c>
      <c r="C4206" t="s">
        <v>246</v>
      </c>
      <c r="D4206" t="s">
        <v>32</v>
      </c>
      <c r="E4206">
        <v>4050</v>
      </c>
      <c r="F4206" t="s">
        <v>239</v>
      </c>
      <c r="G4206">
        <v>11</v>
      </c>
      <c r="H4206" t="s">
        <v>238</v>
      </c>
      <c r="I4206">
        <v>7</v>
      </c>
      <c r="J4206" t="s">
        <v>39</v>
      </c>
    </row>
    <row r="4207" spans="1:10" x14ac:dyDescent="0.4">
      <c r="A4207">
        <v>20241129</v>
      </c>
      <c r="B4207">
        <v>9535</v>
      </c>
      <c r="C4207" t="s">
        <v>245</v>
      </c>
      <c r="D4207" t="s">
        <v>32</v>
      </c>
      <c r="E4207">
        <v>4050</v>
      </c>
      <c r="F4207" t="s">
        <v>239</v>
      </c>
      <c r="G4207">
        <v>11</v>
      </c>
      <c r="H4207" t="s">
        <v>238</v>
      </c>
      <c r="I4207">
        <v>7</v>
      </c>
      <c r="J4207" t="s">
        <v>39</v>
      </c>
    </row>
    <row r="4208" spans="1:10" x14ac:dyDescent="0.4">
      <c r="A4208">
        <v>20241129</v>
      </c>
      <c r="B4208">
        <v>9536</v>
      </c>
      <c r="C4208" t="s">
        <v>244</v>
      </c>
      <c r="D4208" t="s">
        <v>32</v>
      </c>
      <c r="E4208">
        <v>4050</v>
      </c>
      <c r="F4208" t="s">
        <v>239</v>
      </c>
      <c r="G4208">
        <v>11</v>
      </c>
      <c r="H4208" t="s">
        <v>238</v>
      </c>
      <c r="I4208">
        <v>7</v>
      </c>
      <c r="J4208" t="s">
        <v>39</v>
      </c>
    </row>
    <row r="4209" spans="1:10" x14ac:dyDescent="0.4">
      <c r="A4209">
        <v>20241129</v>
      </c>
      <c r="B4209">
        <v>9537</v>
      </c>
      <c r="C4209" t="s">
        <v>243</v>
      </c>
      <c r="D4209" t="s">
        <v>37</v>
      </c>
      <c r="E4209">
        <v>4050</v>
      </c>
      <c r="F4209" t="s">
        <v>239</v>
      </c>
      <c r="G4209">
        <v>11</v>
      </c>
      <c r="H4209" t="s">
        <v>238</v>
      </c>
      <c r="I4209" t="s">
        <v>34</v>
      </c>
      <c r="J4209" t="s">
        <v>34</v>
      </c>
    </row>
    <row r="4210" spans="1:10" x14ac:dyDescent="0.4">
      <c r="A4210">
        <v>20241129</v>
      </c>
      <c r="B4210">
        <v>9539</v>
      </c>
      <c r="C4210" t="s">
        <v>242</v>
      </c>
      <c r="D4210" t="s">
        <v>37</v>
      </c>
      <c r="E4210">
        <v>4050</v>
      </c>
      <c r="F4210" t="s">
        <v>239</v>
      </c>
      <c r="G4210">
        <v>11</v>
      </c>
      <c r="H4210" t="s">
        <v>238</v>
      </c>
      <c r="I4210" t="s">
        <v>34</v>
      </c>
      <c r="J4210" t="s">
        <v>34</v>
      </c>
    </row>
    <row r="4211" spans="1:10" x14ac:dyDescent="0.4">
      <c r="A4211">
        <v>20241129</v>
      </c>
      <c r="B4211">
        <v>9543</v>
      </c>
      <c r="C4211" t="s">
        <v>241</v>
      </c>
      <c r="D4211" t="s">
        <v>32</v>
      </c>
      <c r="E4211">
        <v>4050</v>
      </c>
      <c r="F4211" t="s">
        <v>239</v>
      </c>
      <c r="G4211">
        <v>11</v>
      </c>
      <c r="H4211" t="s">
        <v>238</v>
      </c>
      <c r="I4211">
        <v>6</v>
      </c>
      <c r="J4211" t="s">
        <v>29</v>
      </c>
    </row>
    <row r="4212" spans="1:10" x14ac:dyDescent="0.4">
      <c r="A4212">
        <v>20241129</v>
      </c>
      <c r="B4212">
        <v>9551</v>
      </c>
      <c r="C4212" t="s">
        <v>240</v>
      </c>
      <c r="D4212" t="s">
        <v>32</v>
      </c>
      <c r="E4212">
        <v>4050</v>
      </c>
      <c r="F4212" t="s">
        <v>239</v>
      </c>
      <c r="G4212">
        <v>11</v>
      </c>
      <c r="H4212" t="s">
        <v>238</v>
      </c>
      <c r="I4212">
        <v>6</v>
      </c>
      <c r="J4212" t="s">
        <v>29</v>
      </c>
    </row>
    <row r="4213" spans="1:10" x14ac:dyDescent="0.4">
      <c r="A4213">
        <v>20241129</v>
      </c>
      <c r="B4213">
        <v>9552</v>
      </c>
      <c r="C4213" t="s">
        <v>237</v>
      </c>
      <c r="D4213" t="s">
        <v>32</v>
      </c>
      <c r="E4213">
        <v>9050</v>
      </c>
      <c r="F4213" t="s">
        <v>133</v>
      </c>
      <c r="G4213">
        <v>10</v>
      </c>
      <c r="H4213" t="s">
        <v>49</v>
      </c>
      <c r="I4213">
        <v>6</v>
      </c>
      <c r="J4213" t="s">
        <v>29</v>
      </c>
    </row>
    <row r="4214" spans="1:10" x14ac:dyDescent="0.4">
      <c r="A4214">
        <v>20241129</v>
      </c>
      <c r="B4214">
        <v>9553</v>
      </c>
      <c r="C4214" t="s">
        <v>236</v>
      </c>
      <c r="D4214" t="s">
        <v>225</v>
      </c>
      <c r="E4214">
        <v>9050</v>
      </c>
      <c r="F4214" t="s">
        <v>133</v>
      </c>
      <c r="G4214">
        <v>10</v>
      </c>
      <c r="H4214" t="s">
        <v>49</v>
      </c>
      <c r="I4214" t="s">
        <v>34</v>
      </c>
      <c r="J4214" t="s">
        <v>34</v>
      </c>
    </row>
    <row r="4215" spans="1:10" x14ac:dyDescent="0.4">
      <c r="A4215">
        <v>20241129</v>
      </c>
      <c r="B4215">
        <v>9554</v>
      </c>
      <c r="C4215" t="s">
        <v>235</v>
      </c>
      <c r="D4215" t="s">
        <v>225</v>
      </c>
      <c r="E4215">
        <v>9050</v>
      </c>
      <c r="F4215" t="s">
        <v>133</v>
      </c>
      <c r="G4215">
        <v>10</v>
      </c>
      <c r="H4215" t="s">
        <v>49</v>
      </c>
      <c r="I4215" t="s">
        <v>34</v>
      </c>
      <c r="J4215" t="s">
        <v>34</v>
      </c>
    </row>
    <row r="4216" spans="1:10" x14ac:dyDescent="0.4">
      <c r="A4216">
        <v>20241129</v>
      </c>
      <c r="B4216">
        <v>9556</v>
      </c>
      <c r="C4216" t="s">
        <v>234</v>
      </c>
      <c r="D4216" t="s">
        <v>225</v>
      </c>
      <c r="E4216">
        <v>9050</v>
      </c>
      <c r="F4216" t="s">
        <v>133</v>
      </c>
      <c r="G4216">
        <v>10</v>
      </c>
      <c r="H4216" t="s">
        <v>49</v>
      </c>
      <c r="I4216" t="s">
        <v>34</v>
      </c>
      <c r="J4216" t="s">
        <v>34</v>
      </c>
    </row>
    <row r="4217" spans="1:10" x14ac:dyDescent="0.4">
      <c r="A4217">
        <v>20241129</v>
      </c>
      <c r="B4217">
        <v>9557</v>
      </c>
      <c r="C4217" t="s">
        <v>233</v>
      </c>
      <c r="D4217" t="s">
        <v>225</v>
      </c>
      <c r="E4217">
        <v>9050</v>
      </c>
      <c r="F4217" t="s">
        <v>133</v>
      </c>
      <c r="G4217">
        <v>10</v>
      </c>
      <c r="H4217" t="s">
        <v>49</v>
      </c>
      <c r="I4217" t="s">
        <v>34</v>
      </c>
      <c r="J4217" t="s">
        <v>34</v>
      </c>
    </row>
    <row r="4218" spans="1:10" x14ac:dyDescent="0.4">
      <c r="A4218">
        <v>20241129</v>
      </c>
      <c r="B4218">
        <v>9558</v>
      </c>
      <c r="C4218" t="s">
        <v>232</v>
      </c>
      <c r="D4218" t="s">
        <v>225</v>
      </c>
      <c r="E4218">
        <v>9050</v>
      </c>
      <c r="F4218" t="s">
        <v>133</v>
      </c>
      <c r="G4218">
        <v>10</v>
      </c>
      <c r="H4218" t="s">
        <v>49</v>
      </c>
      <c r="I4218" t="s">
        <v>34</v>
      </c>
      <c r="J4218" t="s">
        <v>34</v>
      </c>
    </row>
    <row r="4219" spans="1:10" x14ac:dyDescent="0.4">
      <c r="A4219">
        <v>20241129</v>
      </c>
      <c r="B4219">
        <v>9560</v>
      </c>
      <c r="C4219" t="s">
        <v>231</v>
      </c>
      <c r="D4219" t="s">
        <v>225</v>
      </c>
      <c r="E4219">
        <v>9050</v>
      </c>
      <c r="F4219" t="s">
        <v>133</v>
      </c>
      <c r="G4219">
        <v>10</v>
      </c>
      <c r="H4219" t="s">
        <v>49</v>
      </c>
      <c r="I4219" t="s">
        <v>34</v>
      </c>
      <c r="J4219" t="s">
        <v>34</v>
      </c>
    </row>
    <row r="4220" spans="1:10" x14ac:dyDescent="0.4">
      <c r="A4220">
        <v>20241129</v>
      </c>
      <c r="B4220">
        <v>9561</v>
      </c>
      <c r="C4220" t="s">
        <v>230</v>
      </c>
      <c r="D4220" t="s">
        <v>225</v>
      </c>
      <c r="E4220">
        <v>9050</v>
      </c>
      <c r="F4220" t="s">
        <v>133</v>
      </c>
      <c r="G4220">
        <v>10</v>
      </c>
      <c r="H4220" t="s">
        <v>49</v>
      </c>
      <c r="I4220" t="s">
        <v>34</v>
      </c>
      <c r="J4220" t="s">
        <v>34</v>
      </c>
    </row>
    <row r="4221" spans="1:10" x14ac:dyDescent="0.4">
      <c r="A4221">
        <v>20241129</v>
      </c>
      <c r="B4221">
        <v>9562</v>
      </c>
      <c r="C4221" t="s">
        <v>229</v>
      </c>
      <c r="D4221" t="s">
        <v>225</v>
      </c>
      <c r="E4221">
        <v>9050</v>
      </c>
      <c r="F4221" t="s">
        <v>133</v>
      </c>
      <c r="G4221">
        <v>10</v>
      </c>
      <c r="H4221" t="s">
        <v>49</v>
      </c>
      <c r="I4221" t="s">
        <v>34</v>
      </c>
      <c r="J4221" t="s">
        <v>34</v>
      </c>
    </row>
    <row r="4222" spans="1:10" x14ac:dyDescent="0.4">
      <c r="A4222">
        <v>20241129</v>
      </c>
      <c r="B4222">
        <v>9563</v>
      </c>
      <c r="C4222" t="s">
        <v>228</v>
      </c>
      <c r="D4222" t="s">
        <v>225</v>
      </c>
      <c r="E4222">
        <v>9050</v>
      </c>
      <c r="F4222" t="s">
        <v>133</v>
      </c>
      <c r="G4222">
        <v>10</v>
      </c>
      <c r="H4222" t="s">
        <v>49</v>
      </c>
      <c r="I4222" t="s">
        <v>34</v>
      </c>
      <c r="J4222" t="s">
        <v>34</v>
      </c>
    </row>
    <row r="4223" spans="1:10" x14ac:dyDescent="0.4">
      <c r="A4223">
        <v>20241129</v>
      </c>
      <c r="B4223">
        <v>9564</v>
      </c>
      <c r="C4223" t="s">
        <v>227</v>
      </c>
      <c r="D4223" t="s">
        <v>37</v>
      </c>
      <c r="E4223">
        <v>9050</v>
      </c>
      <c r="F4223" t="s">
        <v>133</v>
      </c>
      <c r="G4223">
        <v>10</v>
      </c>
      <c r="H4223" t="s">
        <v>49</v>
      </c>
      <c r="I4223" t="s">
        <v>34</v>
      </c>
      <c r="J4223" t="s">
        <v>34</v>
      </c>
    </row>
    <row r="4224" spans="1:10" x14ac:dyDescent="0.4">
      <c r="A4224">
        <v>20241129</v>
      </c>
      <c r="B4224">
        <v>9565</v>
      </c>
      <c r="C4224" t="s">
        <v>226</v>
      </c>
      <c r="D4224" t="s">
        <v>225</v>
      </c>
      <c r="E4224">
        <v>9050</v>
      </c>
      <c r="F4224" t="s">
        <v>133</v>
      </c>
      <c r="G4224">
        <v>10</v>
      </c>
      <c r="H4224" t="s">
        <v>49</v>
      </c>
      <c r="I4224" t="s">
        <v>34</v>
      </c>
      <c r="J4224" t="s">
        <v>34</v>
      </c>
    </row>
    <row r="4225" spans="1:10" x14ac:dyDescent="0.4">
      <c r="A4225">
        <v>20241129</v>
      </c>
      <c r="B4225">
        <v>9600</v>
      </c>
      <c r="C4225" t="s">
        <v>224</v>
      </c>
      <c r="D4225" t="s">
        <v>32</v>
      </c>
      <c r="E4225">
        <v>5250</v>
      </c>
      <c r="F4225" t="s">
        <v>50</v>
      </c>
      <c r="G4225">
        <v>10</v>
      </c>
      <c r="H4225" t="s">
        <v>49</v>
      </c>
      <c r="I4225">
        <v>7</v>
      </c>
      <c r="J4225" t="s">
        <v>39</v>
      </c>
    </row>
    <row r="4226" spans="1:10" x14ac:dyDescent="0.4">
      <c r="A4226">
        <v>20241129</v>
      </c>
      <c r="B4226">
        <v>9601</v>
      </c>
      <c r="C4226" t="s">
        <v>223</v>
      </c>
      <c r="D4226" t="s">
        <v>32</v>
      </c>
      <c r="E4226">
        <v>5250</v>
      </c>
      <c r="F4226" t="s">
        <v>50</v>
      </c>
      <c r="G4226">
        <v>10</v>
      </c>
      <c r="H4226" t="s">
        <v>49</v>
      </c>
      <c r="I4226">
        <v>6</v>
      </c>
      <c r="J4226" t="s">
        <v>29</v>
      </c>
    </row>
    <row r="4227" spans="1:10" x14ac:dyDescent="0.4">
      <c r="A4227">
        <v>20241129</v>
      </c>
      <c r="B4227">
        <v>9602</v>
      </c>
      <c r="C4227" t="s">
        <v>222</v>
      </c>
      <c r="D4227" t="s">
        <v>32</v>
      </c>
      <c r="E4227">
        <v>5250</v>
      </c>
      <c r="F4227" t="s">
        <v>50</v>
      </c>
      <c r="G4227">
        <v>10</v>
      </c>
      <c r="H4227" t="s">
        <v>49</v>
      </c>
      <c r="I4227">
        <v>4</v>
      </c>
      <c r="J4227" t="s">
        <v>44</v>
      </c>
    </row>
    <row r="4228" spans="1:10" x14ac:dyDescent="0.4">
      <c r="A4228">
        <v>20241129</v>
      </c>
      <c r="B4228">
        <v>9603</v>
      </c>
      <c r="C4228" t="s">
        <v>221</v>
      </c>
      <c r="D4228" t="s">
        <v>32</v>
      </c>
      <c r="E4228">
        <v>9050</v>
      </c>
      <c r="F4228" t="s">
        <v>133</v>
      </c>
      <c r="G4228">
        <v>10</v>
      </c>
      <c r="H4228" t="s">
        <v>49</v>
      </c>
      <c r="I4228">
        <v>6</v>
      </c>
      <c r="J4228" t="s">
        <v>29</v>
      </c>
    </row>
    <row r="4229" spans="1:10" x14ac:dyDescent="0.4">
      <c r="A4229">
        <v>20241129</v>
      </c>
      <c r="B4229">
        <v>9605</v>
      </c>
      <c r="C4229" t="s">
        <v>220</v>
      </c>
      <c r="D4229" t="s">
        <v>32</v>
      </c>
      <c r="E4229">
        <v>5250</v>
      </c>
      <c r="F4229" t="s">
        <v>50</v>
      </c>
      <c r="G4229">
        <v>10</v>
      </c>
      <c r="H4229" t="s">
        <v>49</v>
      </c>
      <c r="I4229">
        <v>6</v>
      </c>
      <c r="J4229" t="s">
        <v>29</v>
      </c>
    </row>
    <row r="4230" spans="1:10" x14ac:dyDescent="0.4">
      <c r="A4230">
        <v>20241129</v>
      </c>
      <c r="B4230">
        <v>9610</v>
      </c>
      <c r="C4230" t="s">
        <v>219</v>
      </c>
      <c r="D4230" t="s">
        <v>37</v>
      </c>
      <c r="E4230">
        <v>9050</v>
      </c>
      <c r="F4230" t="s">
        <v>133</v>
      </c>
      <c r="G4230">
        <v>10</v>
      </c>
      <c r="H4230" t="s">
        <v>49</v>
      </c>
      <c r="I4230" t="s">
        <v>34</v>
      </c>
      <c r="J4230" t="s">
        <v>34</v>
      </c>
    </row>
    <row r="4231" spans="1:10" x14ac:dyDescent="0.4">
      <c r="A4231">
        <v>20241129</v>
      </c>
      <c r="B4231">
        <v>9612</v>
      </c>
      <c r="C4231" t="s">
        <v>218</v>
      </c>
      <c r="D4231" t="s">
        <v>32</v>
      </c>
      <c r="E4231">
        <v>9050</v>
      </c>
      <c r="F4231" t="s">
        <v>133</v>
      </c>
      <c r="G4231">
        <v>10</v>
      </c>
      <c r="H4231" t="s">
        <v>49</v>
      </c>
      <c r="I4231">
        <v>7</v>
      </c>
      <c r="J4231" t="s">
        <v>39</v>
      </c>
    </row>
    <row r="4232" spans="1:10" x14ac:dyDescent="0.4">
      <c r="A4232">
        <v>20241129</v>
      </c>
      <c r="B4232">
        <v>9613</v>
      </c>
      <c r="C4232" t="s">
        <v>217</v>
      </c>
      <c r="D4232" t="s">
        <v>32</v>
      </c>
      <c r="E4232">
        <v>5250</v>
      </c>
      <c r="F4232" t="s">
        <v>50</v>
      </c>
      <c r="G4232">
        <v>10</v>
      </c>
      <c r="H4232" t="s">
        <v>49</v>
      </c>
      <c r="I4232">
        <v>4</v>
      </c>
      <c r="J4232" t="s">
        <v>44</v>
      </c>
    </row>
    <row r="4233" spans="1:10" x14ac:dyDescent="0.4">
      <c r="A4233">
        <v>20241129</v>
      </c>
      <c r="B4233">
        <v>9616</v>
      </c>
      <c r="C4233" t="s">
        <v>216</v>
      </c>
      <c r="D4233" t="s">
        <v>32</v>
      </c>
      <c r="E4233">
        <v>9050</v>
      </c>
      <c r="F4233" t="s">
        <v>133</v>
      </c>
      <c r="G4233">
        <v>10</v>
      </c>
      <c r="H4233" t="s">
        <v>49</v>
      </c>
      <c r="I4233">
        <v>4</v>
      </c>
      <c r="J4233" t="s">
        <v>44</v>
      </c>
    </row>
    <row r="4234" spans="1:10" x14ac:dyDescent="0.4">
      <c r="A4234">
        <v>20241129</v>
      </c>
      <c r="B4234">
        <v>9619</v>
      </c>
      <c r="C4234" t="s">
        <v>215</v>
      </c>
      <c r="D4234" t="s">
        <v>32</v>
      </c>
      <c r="E4234">
        <v>9050</v>
      </c>
      <c r="F4234" t="s">
        <v>133</v>
      </c>
      <c r="G4234">
        <v>10</v>
      </c>
      <c r="H4234" t="s">
        <v>49</v>
      </c>
      <c r="I4234">
        <v>7</v>
      </c>
      <c r="J4234" t="s">
        <v>39</v>
      </c>
    </row>
    <row r="4235" spans="1:10" x14ac:dyDescent="0.4">
      <c r="A4235">
        <v>20241129</v>
      </c>
      <c r="B4235">
        <v>9621</v>
      </c>
      <c r="C4235" t="s">
        <v>214</v>
      </c>
      <c r="D4235" t="s">
        <v>32</v>
      </c>
      <c r="E4235">
        <v>9050</v>
      </c>
      <c r="F4235" t="s">
        <v>133</v>
      </c>
      <c r="G4235">
        <v>10</v>
      </c>
      <c r="H4235" t="s">
        <v>49</v>
      </c>
      <c r="I4235">
        <v>7</v>
      </c>
      <c r="J4235" t="s">
        <v>39</v>
      </c>
    </row>
    <row r="4236" spans="1:10" x14ac:dyDescent="0.4">
      <c r="A4236">
        <v>20241129</v>
      </c>
      <c r="B4236">
        <v>9622</v>
      </c>
      <c r="C4236" t="s">
        <v>213</v>
      </c>
      <c r="D4236" t="s">
        <v>32</v>
      </c>
      <c r="E4236">
        <v>9050</v>
      </c>
      <c r="F4236" t="s">
        <v>133</v>
      </c>
      <c r="G4236">
        <v>10</v>
      </c>
      <c r="H4236" t="s">
        <v>49</v>
      </c>
      <c r="I4236">
        <v>7</v>
      </c>
      <c r="J4236" t="s">
        <v>39</v>
      </c>
    </row>
    <row r="4237" spans="1:10" x14ac:dyDescent="0.4">
      <c r="A4237">
        <v>20241129</v>
      </c>
      <c r="B4237">
        <v>9625</v>
      </c>
      <c r="C4237" t="s">
        <v>212</v>
      </c>
      <c r="D4237" t="s">
        <v>37</v>
      </c>
      <c r="E4237">
        <v>9050</v>
      </c>
      <c r="F4237" t="s">
        <v>133</v>
      </c>
      <c r="G4237">
        <v>10</v>
      </c>
      <c r="H4237" t="s">
        <v>49</v>
      </c>
      <c r="I4237" t="s">
        <v>34</v>
      </c>
      <c r="J4237" t="s">
        <v>34</v>
      </c>
    </row>
    <row r="4238" spans="1:10" x14ac:dyDescent="0.4">
      <c r="A4238">
        <v>20241129</v>
      </c>
      <c r="B4238">
        <v>9627</v>
      </c>
      <c r="C4238" t="s">
        <v>211</v>
      </c>
      <c r="D4238" t="s">
        <v>32</v>
      </c>
      <c r="E4238">
        <v>6100</v>
      </c>
      <c r="F4238" t="s">
        <v>31</v>
      </c>
      <c r="G4238">
        <v>14</v>
      </c>
      <c r="H4238" t="s">
        <v>30</v>
      </c>
      <c r="I4238">
        <v>4</v>
      </c>
      <c r="J4238" t="s">
        <v>44</v>
      </c>
    </row>
    <row r="4239" spans="1:10" x14ac:dyDescent="0.4">
      <c r="A4239">
        <v>20241129</v>
      </c>
      <c r="B4239">
        <v>9628</v>
      </c>
      <c r="C4239" t="s">
        <v>210</v>
      </c>
      <c r="D4239" t="s">
        <v>32</v>
      </c>
      <c r="E4239">
        <v>9050</v>
      </c>
      <c r="F4239" t="s">
        <v>133</v>
      </c>
      <c r="G4239">
        <v>10</v>
      </c>
      <c r="H4239" t="s">
        <v>49</v>
      </c>
      <c r="I4239">
        <v>7</v>
      </c>
      <c r="J4239" t="s">
        <v>39</v>
      </c>
    </row>
    <row r="4240" spans="1:10" x14ac:dyDescent="0.4">
      <c r="A4240">
        <v>20241129</v>
      </c>
      <c r="B4240">
        <v>9629</v>
      </c>
      <c r="C4240" t="s">
        <v>209</v>
      </c>
      <c r="D4240" t="s">
        <v>32</v>
      </c>
      <c r="E4240">
        <v>5250</v>
      </c>
      <c r="F4240" t="s">
        <v>50</v>
      </c>
      <c r="G4240">
        <v>10</v>
      </c>
      <c r="H4240" t="s">
        <v>49</v>
      </c>
      <c r="I4240">
        <v>7</v>
      </c>
      <c r="J4240" t="s">
        <v>39</v>
      </c>
    </row>
    <row r="4241" spans="1:10" x14ac:dyDescent="0.4">
      <c r="A4241">
        <v>20241129</v>
      </c>
      <c r="B4241">
        <v>9632</v>
      </c>
      <c r="C4241" t="s">
        <v>208</v>
      </c>
      <c r="D4241" t="s">
        <v>37</v>
      </c>
      <c r="E4241">
        <v>9050</v>
      </c>
      <c r="F4241" t="s">
        <v>133</v>
      </c>
      <c r="G4241">
        <v>10</v>
      </c>
      <c r="H4241" t="s">
        <v>49</v>
      </c>
      <c r="I4241">
        <v>7</v>
      </c>
      <c r="J4241" t="s">
        <v>39</v>
      </c>
    </row>
    <row r="4242" spans="1:10" x14ac:dyDescent="0.4">
      <c r="A4242">
        <v>20241129</v>
      </c>
      <c r="B4242">
        <v>9633</v>
      </c>
      <c r="C4242" t="s">
        <v>207</v>
      </c>
      <c r="D4242" t="s">
        <v>37</v>
      </c>
      <c r="E4242">
        <v>9050</v>
      </c>
      <c r="F4242" t="s">
        <v>133</v>
      </c>
      <c r="G4242">
        <v>10</v>
      </c>
      <c r="H4242" t="s">
        <v>49</v>
      </c>
      <c r="I4242">
        <v>7</v>
      </c>
      <c r="J4242" t="s">
        <v>39</v>
      </c>
    </row>
    <row r="4243" spans="1:10" x14ac:dyDescent="0.4">
      <c r="A4243">
        <v>20241129</v>
      </c>
      <c r="B4243">
        <v>9635</v>
      </c>
      <c r="C4243" t="s">
        <v>206</v>
      </c>
      <c r="D4243" t="s">
        <v>37</v>
      </c>
      <c r="E4243">
        <v>9050</v>
      </c>
      <c r="F4243" t="s">
        <v>133</v>
      </c>
      <c r="G4243">
        <v>10</v>
      </c>
      <c r="H4243" t="s">
        <v>49</v>
      </c>
      <c r="I4243" t="s">
        <v>34</v>
      </c>
      <c r="J4243" t="s">
        <v>34</v>
      </c>
    </row>
    <row r="4244" spans="1:10" x14ac:dyDescent="0.4">
      <c r="A4244">
        <v>20241129</v>
      </c>
      <c r="B4244">
        <v>9636</v>
      </c>
      <c r="C4244" t="s">
        <v>205</v>
      </c>
      <c r="D4244" t="s">
        <v>37</v>
      </c>
      <c r="E4244">
        <v>9050</v>
      </c>
      <c r="F4244" t="s">
        <v>133</v>
      </c>
      <c r="G4244">
        <v>10</v>
      </c>
      <c r="H4244" t="s">
        <v>49</v>
      </c>
      <c r="I4244" t="s">
        <v>34</v>
      </c>
      <c r="J4244" t="s">
        <v>34</v>
      </c>
    </row>
    <row r="4245" spans="1:10" x14ac:dyDescent="0.4">
      <c r="A4245">
        <v>20241129</v>
      </c>
      <c r="B4245">
        <v>9639</v>
      </c>
      <c r="C4245" t="s">
        <v>204</v>
      </c>
      <c r="D4245" t="s">
        <v>37</v>
      </c>
      <c r="E4245">
        <v>9050</v>
      </c>
      <c r="F4245" t="s">
        <v>133</v>
      </c>
      <c r="G4245">
        <v>10</v>
      </c>
      <c r="H4245" t="s">
        <v>49</v>
      </c>
      <c r="I4245" t="s">
        <v>34</v>
      </c>
      <c r="J4245" t="s">
        <v>34</v>
      </c>
    </row>
    <row r="4246" spans="1:10" x14ac:dyDescent="0.4">
      <c r="A4246">
        <v>20241129</v>
      </c>
      <c r="B4246">
        <v>9640</v>
      </c>
      <c r="C4246" t="s">
        <v>203</v>
      </c>
      <c r="D4246" t="s">
        <v>37</v>
      </c>
      <c r="E4246">
        <v>5250</v>
      </c>
      <c r="F4246" t="s">
        <v>50</v>
      </c>
      <c r="G4246">
        <v>10</v>
      </c>
      <c r="H4246" t="s">
        <v>49</v>
      </c>
      <c r="I4246" t="s">
        <v>34</v>
      </c>
      <c r="J4246" t="s">
        <v>34</v>
      </c>
    </row>
    <row r="4247" spans="1:10" x14ac:dyDescent="0.4">
      <c r="A4247">
        <v>20241129</v>
      </c>
      <c r="B4247">
        <v>9644</v>
      </c>
      <c r="C4247" t="s">
        <v>202</v>
      </c>
      <c r="D4247" t="s">
        <v>32</v>
      </c>
      <c r="E4247">
        <v>9050</v>
      </c>
      <c r="F4247" t="s">
        <v>133</v>
      </c>
      <c r="G4247">
        <v>10</v>
      </c>
      <c r="H4247" t="s">
        <v>49</v>
      </c>
      <c r="I4247">
        <v>7</v>
      </c>
      <c r="J4247" t="s">
        <v>39</v>
      </c>
    </row>
    <row r="4248" spans="1:10" x14ac:dyDescent="0.4">
      <c r="A4248">
        <v>20241129</v>
      </c>
      <c r="B4248">
        <v>9647</v>
      </c>
      <c r="C4248" t="s">
        <v>201</v>
      </c>
      <c r="D4248" t="s">
        <v>37</v>
      </c>
      <c r="E4248">
        <v>9050</v>
      </c>
      <c r="F4248" t="s">
        <v>133</v>
      </c>
      <c r="G4248">
        <v>10</v>
      </c>
      <c r="H4248" t="s">
        <v>49</v>
      </c>
      <c r="I4248" t="s">
        <v>34</v>
      </c>
      <c r="J4248" t="s">
        <v>34</v>
      </c>
    </row>
    <row r="4249" spans="1:10" x14ac:dyDescent="0.4">
      <c r="A4249">
        <v>20241129</v>
      </c>
      <c r="B4249">
        <v>9651</v>
      </c>
      <c r="C4249" t="s">
        <v>200</v>
      </c>
      <c r="D4249" t="s">
        <v>37</v>
      </c>
      <c r="E4249">
        <v>5250</v>
      </c>
      <c r="F4249" t="s">
        <v>50</v>
      </c>
      <c r="G4249">
        <v>10</v>
      </c>
      <c r="H4249" t="s">
        <v>49</v>
      </c>
      <c r="I4249" t="s">
        <v>34</v>
      </c>
      <c r="J4249" t="s">
        <v>34</v>
      </c>
    </row>
    <row r="4250" spans="1:10" x14ac:dyDescent="0.4">
      <c r="A4250">
        <v>20241129</v>
      </c>
      <c r="B4250">
        <v>9656</v>
      </c>
      <c r="C4250" t="s">
        <v>199</v>
      </c>
      <c r="D4250" t="s">
        <v>37</v>
      </c>
      <c r="E4250">
        <v>9050</v>
      </c>
      <c r="F4250" t="s">
        <v>133</v>
      </c>
      <c r="G4250">
        <v>10</v>
      </c>
      <c r="H4250" t="s">
        <v>49</v>
      </c>
      <c r="I4250" t="s">
        <v>34</v>
      </c>
      <c r="J4250" t="s">
        <v>34</v>
      </c>
    </row>
    <row r="4251" spans="1:10" x14ac:dyDescent="0.4">
      <c r="A4251">
        <v>20241129</v>
      </c>
      <c r="B4251">
        <v>9658</v>
      </c>
      <c r="C4251" t="s">
        <v>198</v>
      </c>
      <c r="D4251" t="s">
        <v>32</v>
      </c>
      <c r="E4251">
        <v>5250</v>
      </c>
      <c r="F4251" t="s">
        <v>50</v>
      </c>
      <c r="G4251">
        <v>10</v>
      </c>
      <c r="H4251" t="s">
        <v>49</v>
      </c>
      <c r="I4251">
        <v>7</v>
      </c>
      <c r="J4251" t="s">
        <v>39</v>
      </c>
    </row>
    <row r="4252" spans="1:10" x14ac:dyDescent="0.4">
      <c r="A4252">
        <v>20241129</v>
      </c>
      <c r="B4252">
        <v>9661</v>
      </c>
      <c r="C4252" t="s">
        <v>197</v>
      </c>
      <c r="D4252" t="s">
        <v>37</v>
      </c>
      <c r="E4252">
        <v>9050</v>
      </c>
      <c r="F4252" t="s">
        <v>133</v>
      </c>
      <c r="G4252">
        <v>10</v>
      </c>
      <c r="H4252" t="s">
        <v>49</v>
      </c>
      <c r="I4252" t="s">
        <v>34</v>
      </c>
      <c r="J4252" t="s">
        <v>34</v>
      </c>
    </row>
    <row r="4253" spans="1:10" x14ac:dyDescent="0.4">
      <c r="A4253">
        <v>20241129</v>
      </c>
      <c r="B4253">
        <v>9663</v>
      </c>
      <c r="C4253" t="s">
        <v>196</v>
      </c>
      <c r="D4253" t="s">
        <v>32</v>
      </c>
      <c r="E4253">
        <v>9050</v>
      </c>
      <c r="F4253" t="s">
        <v>133</v>
      </c>
      <c r="G4253">
        <v>10</v>
      </c>
      <c r="H4253" t="s">
        <v>49</v>
      </c>
      <c r="I4253">
        <v>6</v>
      </c>
      <c r="J4253" t="s">
        <v>29</v>
      </c>
    </row>
    <row r="4254" spans="1:10" x14ac:dyDescent="0.4">
      <c r="A4254">
        <v>20241129</v>
      </c>
      <c r="B4254">
        <v>9672</v>
      </c>
      <c r="C4254" t="s">
        <v>195</v>
      </c>
      <c r="D4254" t="s">
        <v>32</v>
      </c>
      <c r="E4254">
        <v>9050</v>
      </c>
      <c r="F4254" t="s">
        <v>133</v>
      </c>
      <c r="G4254">
        <v>10</v>
      </c>
      <c r="H4254" t="s">
        <v>49</v>
      </c>
      <c r="I4254">
        <v>6</v>
      </c>
      <c r="J4254" t="s">
        <v>29</v>
      </c>
    </row>
    <row r="4255" spans="1:10" x14ac:dyDescent="0.4">
      <c r="A4255">
        <v>20241129</v>
      </c>
      <c r="B4255">
        <v>9675</v>
      </c>
      <c r="C4255" t="s">
        <v>194</v>
      </c>
      <c r="D4255" t="s">
        <v>37</v>
      </c>
      <c r="E4255">
        <v>9050</v>
      </c>
      <c r="F4255" t="s">
        <v>133</v>
      </c>
      <c r="G4255">
        <v>10</v>
      </c>
      <c r="H4255" t="s">
        <v>49</v>
      </c>
      <c r="I4255">
        <v>7</v>
      </c>
      <c r="J4255" t="s">
        <v>39</v>
      </c>
    </row>
    <row r="4256" spans="1:10" x14ac:dyDescent="0.4">
      <c r="A4256">
        <v>20241129</v>
      </c>
      <c r="B4256">
        <v>9678</v>
      </c>
      <c r="C4256" t="s">
        <v>193</v>
      </c>
      <c r="D4256" t="s">
        <v>32</v>
      </c>
      <c r="E4256">
        <v>9050</v>
      </c>
      <c r="F4256" t="s">
        <v>133</v>
      </c>
      <c r="G4256">
        <v>10</v>
      </c>
      <c r="H4256" t="s">
        <v>49</v>
      </c>
      <c r="I4256">
        <v>6</v>
      </c>
      <c r="J4256" t="s">
        <v>29</v>
      </c>
    </row>
    <row r="4257" spans="1:10" x14ac:dyDescent="0.4">
      <c r="A4257">
        <v>20241129</v>
      </c>
      <c r="B4257">
        <v>9679</v>
      </c>
      <c r="C4257" t="s">
        <v>192</v>
      </c>
      <c r="D4257" t="s">
        <v>37</v>
      </c>
      <c r="E4257">
        <v>9050</v>
      </c>
      <c r="F4257" t="s">
        <v>133</v>
      </c>
      <c r="G4257">
        <v>10</v>
      </c>
      <c r="H4257" t="s">
        <v>49</v>
      </c>
      <c r="I4257" t="s">
        <v>34</v>
      </c>
      <c r="J4257" t="s">
        <v>34</v>
      </c>
    </row>
    <row r="4258" spans="1:10" x14ac:dyDescent="0.4">
      <c r="A4258">
        <v>20241129</v>
      </c>
      <c r="B4258">
        <v>9682</v>
      </c>
      <c r="C4258" t="s">
        <v>191</v>
      </c>
      <c r="D4258" t="s">
        <v>32</v>
      </c>
      <c r="E4258">
        <v>5250</v>
      </c>
      <c r="F4258" t="s">
        <v>50</v>
      </c>
      <c r="G4258">
        <v>10</v>
      </c>
      <c r="H4258" t="s">
        <v>49</v>
      </c>
      <c r="I4258">
        <v>6</v>
      </c>
      <c r="J4258" t="s">
        <v>29</v>
      </c>
    </row>
    <row r="4259" spans="1:10" x14ac:dyDescent="0.4">
      <c r="A4259">
        <v>20241129</v>
      </c>
      <c r="B4259">
        <v>9684</v>
      </c>
      <c r="C4259" t="s">
        <v>190</v>
      </c>
      <c r="D4259" t="s">
        <v>32</v>
      </c>
      <c r="E4259">
        <v>5250</v>
      </c>
      <c r="F4259" t="s">
        <v>50</v>
      </c>
      <c r="G4259">
        <v>10</v>
      </c>
      <c r="H4259" t="s">
        <v>49</v>
      </c>
      <c r="I4259">
        <v>4</v>
      </c>
      <c r="J4259" t="s">
        <v>44</v>
      </c>
    </row>
    <row r="4260" spans="1:10" x14ac:dyDescent="0.4">
      <c r="A4260">
        <v>20241129</v>
      </c>
      <c r="B4260">
        <v>9685</v>
      </c>
      <c r="C4260" t="s">
        <v>189</v>
      </c>
      <c r="D4260" t="s">
        <v>37</v>
      </c>
      <c r="E4260">
        <v>5250</v>
      </c>
      <c r="F4260" t="s">
        <v>50</v>
      </c>
      <c r="G4260">
        <v>10</v>
      </c>
      <c r="H4260" t="s">
        <v>49</v>
      </c>
      <c r="I4260" t="s">
        <v>34</v>
      </c>
      <c r="J4260" t="s">
        <v>34</v>
      </c>
    </row>
    <row r="4261" spans="1:10" x14ac:dyDescent="0.4">
      <c r="A4261">
        <v>20241129</v>
      </c>
      <c r="B4261">
        <v>9686</v>
      </c>
      <c r="C4261" t="s">
        <v>188</v>
      </c>
      <c r="D4261" t="s">
        <v>37</v>
      </c>
      <c r="E4261">
        <v>9050</v>
      </c>
      <c r="F4261" t="s">
        <v>133</v>
      </c>
      <c r="G4261">
        <v>10</v>
      </c>
      <c r="H4261" t="s">
        <v>49</v>
      </c>
      <c r="I4261" t="s">
        <v>34</v>
      </c>
      <c r="J4261" t="s">
        <v>34</v>
      </c>
    </row>
    <row r="4262" spans="1:10" x14ac:dyDescent="0.4">
      <c r="A4262">
        <v>20241129</v>
      </c>
      <c r="B4262">
        <v>9687</v>
      </c>
      <c r="C4262" t="s">
        <v>187</v>
      </c>
      <c r="D4262" t="s">
        <v>37</v>
      </c>
      <c r="E4262">
        <v>5250</v>
      </c>
      <c r="F4262" t="s">
        <v>50</v>
      </c>
      <c r="G4262">
        <v>10</v>
      </c>
      <c r="H4262" t="s">
        <v>49</v>
      </c>
      <c r="I4262" t="s">
        <v>34</v>
      </c>
      <c r="J4262" t="s">
        <v>34</v>
      </c>
    </row>
    <row r="4263" spans="1:10" x14ac:dyDescent="0.4">
      <c r="A4263">
        <v>20241129</v>
      </c>
      <c r="B4263">
        <v>9691</v>
      </c>
      <c r="C4263" t="s">
        <v>186</v>
      </c>
      <c r="D4263" t="s">
        <v>37</v>
      </c>
      <c r="E4263">
        <v>5250</v>
      </c>
      <c r="F4263" t="s">
        <v>50</v>
      </c>
      <c r="G4263">
        <v>10</v>
      </c>
      <c r="H4263" t="s">
        <v>49</v>
      </c>
      <c r="I4263" t="s">
        <v>34</v>
      </c>
      <c r="J4263" t="s">
        <v>34</v>
      </c>
    </row>
    <row r="4264" spans="1:10" x14ac:dyDescent="0.4">
      <c r="A4264">
        <v>20241129</v>
      </c>
      <c r="B4264">
        <v>9692</v>
      </c>
      <c r="C4264" t="s">
        <v>185</v>
      </c>
      <c r="D4264" t="s">
        <v>32</v>
      </c>
      <c r="E4264">
        <v>5250</v>
      </c>
      <c r="F4264" t="s">
        <v>50</v>
      </c>
      <c r="G4264">
        <v>10</v>
      </c>
      <c r="H4264" t="s">
        <v>49</v>
      </c>
      <c r="I4264">
        <v>6</v>
      </c>
      <c r="J4264" t="s">
        <v>29</v>
      </c>
    </row>
    <row r="4265" spans="1:10" x14ac:dyDescent="0.4">
      <c r="A4265">
        <v>20241129</v>
      </c>
      <c r="B4265">
        <v>9696</v>
      </c>
      <c r="C4265" t="s">
        <v>184</v>
      </c>
      <c r="D4265" t="s">
        <v>37</v>
      </c>
      <c r="E4265">
        <v>9050</v>
      </c>
      <c r="F4265" t="s">
        <v>133</v>
      </c>
      <c r="G4265">
        <v>10</v>
      </c>
      <c r="H4265" t="s">
        <v>49</v>
      </c>
      <c r="I4265" t="s">
        <v>34</v>
      </c>
      <c r="J4265" t="s">
        <v>34</v>
      </c>
    </row>
    <row r="4266" spans="1:10" x14ac:dyDescent="0.4">
      <c r="A4266">
        <v>20241129</v>
      </c>
      <c r="B4266">
        <v>9697</v>
      </c>
      <c r="C4266" t="s">
        <v>183</v>
      </c>
      <c r="D4266" t="s">
        <v>32</v>
      </c>
      <c r="E4266">
        <v>5250</v>
      </c>
      <c r="F4266" t="s">
        <v>50</v>
      </c>
      <c r="G4266">
        <v>10</v>
      </c>
      <c r="H4266" t="s">
        <v>49</v>
      </c>
      <c r="I4266">
        <v>4</v>
      </c>
      <c r="J4266" t="s">
        <v>44</v>
      </c>
    </row>
    <row r="4267" spans="1:10" x14ac:dyDescent="0.4">
      <c r="A4267">
        <v>20241129</v>
      </c>
      <c r="B4267">
        <v>9698</v>
      </c>
      <c r="C4267" t="s">
        <v>182</v>
      </c>
      <c r="D4267" t="s">
        <v>37</v>
      </c>
      <c r="E4267">
        <v>5250</v>
      </c>
      <c r="F4267" t="s">
        <v>50</v>
      </c>
      <c r="G4267">
        <v>10</v>
      </c>
      <c r="H4267" t="s">
        <v>49</v>
      </c>
      <c r="I4267" t="s">
        <v>34</v>
      </c>
      <c r="J4267" t="s">
        <v>34</v>
      </c>
    </row>
    <row r="4268" spans="1:10" x14ac:dyDescent="0.4">
      <c r="A4268">
        <v>20241129</v>
      </c>
      <c r="B4268">
        <v>9699</v>
      </c>
      <c r="C4268" t="s">
        <v>181</v>
      </c>
      <c r="D4268" t="s">
        <v>32</v>
      </c>
      <c r="E4268">
        <v>9050</v>
      </c>
      <c r="F4268" t="s">
        <v>133</v>
      </c>
      <c r="G4268">
        <v>10</v>
      </c>
      <c r="H4268" t="s">
        <v>49</v>
      </c>
      <c r="I4268">
        <v>6</v>
      </c>
      <c r="J4268" t="s">
        <v>29</v>
      </c>
    </row>
    <row r="4269" spans="1:10" x14ac:dyDescent="0.4">
      <c r="A4269">
        <v>20241129</v>
      </c>
      <c r="B4269">
        <v>9701</v>
      </c>
      <c r="C4269" t="s">
        <v>180</v>
      </c>
      <c r="D4269" t="s">
        <v>37</v>
      </c>
      <c r="E4269">
        <v>9050</v>
      </c>
      <c r="F4269" t="s">
        <v>133</v>
      </c>
      <c r="G4269">
        <v>10</v>
      </c>
      <c r="H4269" t="s">
        <v>49</v>
      </c>
      <c r="I4269" t="s">
        <v>34</v>
      </c>
      <c r="J4269" t="s">
        <v>34</v>
      </c>
    </row>
    <row r="4270" spans="1:10" x14ac:dyDescent="0.4">
      <c r="A4270">
        <v>20241129</v>
      </c>
      <c r="B4270">
        <v>9702</v>
      </c>
      <c r="C4270" t="s">
        <v>179</v>
      </c>
      <c r="D4270" t="s">
        <v>32</v>
      </c>
      <c r="E4270">
        <v>5250</v>
      </c>
      <c r="F4270" t="s">
        <v>50</v>
      </c>
      <c r="G4270">
        <v>10</v>
      </c>
      <c r="H4270" t="s">
        <v>49</v>
      </c>
      <c r="I4270">
        <v>7</v>
      </c>
      <c r="J4270" t="s">
        <v>39</v>
      </c>
    </row>
    <row r="4271" spans="1:10" x14ac:dyDescent="0.4">
      <c r="A4271">
        <v>20241129</v>
      </c>
      <c r="B4271">
        <v>9704</v>
      </c>
      <c r="C4271" t="s">
        <v>178</v>
      </c>
      <c r="D4271" t="s">
        <v>37</v>
      </c>
      <c r="E4271">
        <v>9050</v>
      </c>
      <c r="F4271" t="s">
        <v>133</v>
      </c>
      <c r="G4271">
        <v>10</v>
      </c>
      <c r="H4271" t="s">
        <v>49</v>
      </c>
      <c r="I4271">
        <v>7</v>
      </c>
      <c r="J4271" t="s">
        <v>39</v>
      </c>
    </row>
    <row r="4272" spans="1:10" x14ac:dyDescent="0.4">
      <c r="A4272">
        <v>20241129</v>
      </c>
      <c r="B4272">
        <v>9706</v>
      </c>
      <c r="C4272" t="s">
        <v>177</v>
      </c>
      <c r="D4272" t="s">
        <v>32</v>
      </c>
      <c r="E4272">
        <v>8050</v>
      </c>
      <c r="F4272" t="s">
        <v>127</v>
      </c>
      <c r="G4272">
        <v>17</v>
      </c>
      <c r="H4272" t="s">
        <v>126</v>
      </c>
      <c r="I4272">
        <v>4</v>
      </c>
      <c r="J4272" t="s">
        <v>44</v>
      </c>
    </row>
    <row r="4273" spans="1:10" x14ac:dyDescent="0.4">
      <c r="A4273">
        <v>20241129</v>
      </c>
      <c r="B4273">
        <v>9708</v>
      </c>
      <c r="C4273" t="s">
        <v>176</v>
      </c>
      <c r="D4273" t="s">
        <v>37</v>
      </c>
      <c r="E4273">
        <v>9050</v>
      </c>
      <c r="F4273" t="s">
        <v>133</v>
      </c>
      <c r="G4273">
        <v>10</v>
      </c>
      <c r="H4273" t="s">
        <v>49</v>
      </c>
      <c r="I4273" t="s">
        <v>34</v>
      </c>
      <c r="J4273" t="s">
        <v>34</v>
      </c>
    </row>
    <row r="4274" spans="1:10" x14ac:dyDescent="0.4">
      <c r="A4274">
        <v>20241129</v>
      </c>
      <c r="B4274">
        <v>9709</v>
      </c>
      <c r="C4274" t="s">
        <v>175</v>
      </c>
      <c r="D4274" t="s">
        <v>37</v>
      </c>
      <c r="E4274">
        <v>5250</v>
      </c>
      <c r="F4274" t="s">
        <v>50</v>
      </c>
      <c r="G4274">
        <v>10</v>
      </c>
      <c r="H4274" t="s">
        <v>49</v>
      </c>
      <c r="I4274" t="s">
        <v>34</v>
      </c>
      <c r="J4274" t="s">
        <v>34</v>
      </c>
    </row>
    <row r="4275" spans="1:10" x14ac:dyDescent="0.4">
      <c r="A4275">
        <v>20241129</v>
      </c>
      <c r="B4275">
        <v>9713</v>
      </c>
      <c r="C4275" t="s">
        <v>174</v>
      </c>
      <c r="D4275" t="s">
        <v>37</v>
      </c>
      <c r="E4275">
        <v>9050</v>
      </c>
      <c r="F4275" t="s">
        <v>133</v>
      </c>
      <c r="G4275">
        <v>10</v>
      </c>
      <c r="H4275" t="s">
        <v>49</v>
      </c>
      <c r="I4275" t="s">
        <v>34</v>
      </c>
      <c r="J4275" t="s">
        <v>34</v>
      </c>
    </row>
    <row r="4276" spans="1:10" x14ac:dyDescent="0.4">
      <c r="A4276">
        <v>20241129</v>
      </c>
      <c r="B4276">
        <v>9715</v>
      </c>
      <c r="C4276" t="s">
        <v>173</v>
      </c>
      <c r="D4276" t="s">
        <v>32</v>
      </c>
      <c r="E4276">
        <v>9050</v>
      </c>
      <c r="F4276" t="s">
        <v>133</v>
      </c>
      <c r="G4276">
        <v>10</v>
      </c>
      <c r="H4276" t="s">
        <v>49</v>
      </c>
      <c r="I4276">
        <v>6</v>
      </c>
      <c r="J4276" t="s">
        <v>29</v>
      </c>
    </row>
    <row r="4277" spans="1:10" x14ac:dyDescent="0.4">
      <c r="A4277">
        <v>20241129</v>
      </c>
      <c r="B4277">
        <v>9716</v>
      </c>
      <c r="C4277" t="s">
        <v>172</v>
      </c>
      <c r="D4277" t="s">
        <v>32</v>
      </c>
      <c r="E4277">
        <v>9050</v>
      </c>
      <c r="F4277" t="s">
        <v>133</v>
      </c>
      <c r="G4277">
        <v>10</v>
      </c>
      <c r="H4277" t="s">
        <v>49</v>
      </c>
      <c r="I4277">
        <v>6</v>
      </c>
      <c r="J4277" t="s">
        <v>29</v>
      </c>
    </row>
    <row r="4278" spans="1:10" x14ac:dyDescent="0.4">
      <c r="A4278">
        <v>20241129</v>
      </c>
      <c r="B4278">
        <v>9719</v>
      </c>
      <c r="C4278" t="s">
        <v>171</v>
      </c>
      <c r="D4278" t="s">
        <v>32</v>
      </c>
      <c r="E4278">
        <v>5250</v>
      </c>
      <c r="F4278" t="s">
        <v>50</v>
      </c>
      <c r="G4278">
        <v>10</v>
      </c>
      <c r="H4278" t="s">
        <v>49</v>
      </c>
      <c r="I4278">
        <v>4</v>
      </c>
      <c r="J4278" t="s">
        <v>44</v>
      </c>
    </row>
    <row r="4279" spans="1:10" x14ac:dyDescent="0.4">
      <c r="A4279">
        <v>20241129</v>
      </c>
      <c r="B4279">
        <v>9720</v>
      </c>
      <c r="C4279" t="s">
        <v>170</v>
      </c>
      <c r="D4279" t="s">
        <v>37</v>
      </c>
      <c r="E4279">
        <v>9050</v>
      </c>
      <c r="F4279" t="s">
        <v>133</v>
      </c>
      <c r="G4279">
        <v>10</v>
      </c>
      <c r="H4279" t="s">
        <v>49</v>
      </c>
      <c r="I4279" t="s">
        <v>34</v>
      </c>
      <c r="J4279" t="s">
        <v>34</v>
      </c>
    </row>
    <row r="4280" spans="1:10" x14ac:dyDescent="0.4">
      <c r="A4280">
        <v>20241129</v>
      </c>
      <c r="B4280">
        <v>9722</v>
      </c>
      <c r="C4280" t="s">
        <v>169</v>
      </c>
      <c r="D4280" t="s">
        <v>32</v>
      </c>
      <c r="E4280">
        <v>9050</v>
      </c>
      <c r="F4280" t="s">
        <v>133</v>
      </c>
      <c r="G4280">
        <v>10</v>
      </c>
      <c r="H4280" t="s">
        <v>49</v>
      </c>
      <c r="I4280">
        <v>6</v>
      </c>
      <c r="J4280" t="s">
        <v>29</v>
      </c>
    </row>
    <row r="4281" spans="1:10" x14ac:dyDescent="0.4">
      <c r="A4281">
        <v>20241129</v>
      </c>
      <c r="B4281">
        <v>9723</v>
      </c>
      <c r="C4281" t="s">
        <v>168</v>
      </c>
      <c r="D4281" t="s">
        <v>37</v>
      </c>
      <c r="E4281">
        <v>9050</v>
      </c>
      <c r="F4281" t="s">
        <v>133</v>
      </c>
      <c r="G4281">
        <v>10</v>
      </c>
      <c r="H4281" t="s">
        <v>49</v>
      </c>
      <c r="I4281" t="s">
        <v>34</v>
      </c>
      <c r="J4281" t="s">
        <v>34</v>
      </c>
    </row>
    <row r="4282" spans="1:10" x14ac:dyDescent="0.4">
      <c r="A4282">
        <v>20241129</v>
      </c>
      <c r="B4282">
        <v>9726</v>
      </c>
      <c r="C4282" t="s">
        <v>167</v>
      </c>
      <c r="D4282" t="s">
        <v>37</v>
      </c>
      <c r="E4282">
        <v>9050</v>
      </c>
      <c r="F4282" t="s">
        <v>133</v>
      </c>
      <c r="G4282">
        <v>10</v>
      </c>
      <c r="H4282" t="s">
        <v>49</v>
      </c>
      <c r="I4282">
        <v>7</v>
      </c>
      <c r="J4282" t="s">
        <v>39</v>
      </c>
    </row>
    <row r="4283" spans="1:10" x14ac:dyDescent="0.4">
      <c r="A4283">
        <v>20241129</v>
      </c>
      <c r="B4283">
        <v>9729</v>
      </c>
      <c r="C4283" t="s">
        <v>166</v>
      </c>
      <c r="D4283" t="s">
        <v>32</v>
      </c>
      <c r="E4283">
        <v>9050</v>
      </c>
      <c r="F4283" t="s">
        <v>133</v>
      </c>
      <c r="G4283">
        <v>10</v>
      </c>
      <c r="H4283" t="s">
        <v>49</v>
      </c>
      <c r="I4283">
        <v>7</v>
      </c>
      <c r="J4283" t="s">
        <v>39</v>
      </c>
    </row>
    <row r="4284" spans="1:10" x14ac:dyDescent="0.4">
      <c r="A4284">
        <v>20241129</v>
      </c>
      <c r="B4284">
        <v>9731</v>
      </c>
      <c r="C4284" t="s">
        <v>165</v>
      </c>
      <c r="D4284" t="s">
        <v>37</v>
      </c>
      <c r="E4284">
        <v>9050</v>
      </c>
      <c r="F4284" t="s">
        <v>133</v>
      </c>
      <c r="G4284">
        <v>10</v>
      </c>
      <c r="H4284" t="s">
        <v>49</v>
      </c>
      <c r="I4284">
        <v>7</v>
      </c>
      <c r="J4284" t="s">
        <v>39</v>
      </c>
    </row>
    <row r="4285" spans="1:10" x14ac:dyDescent="0.4">
      <c r="A4285">
        <v>20241129</v>
      </c>
      <c r="B4285">
        <v>9733</v>
      </c>
      <c r="C4285" t="s">
        <v>164</v>
      </c>
      <c r="D4285" t="s">
        <v>37</v>
      </c>
      <c r="E4285">
        <v>9050</v>
      </c>
      <c r="F4285" t="s">
        <v>133</v>
      </c>
      <c r="G4285">
        <v>10</v>
      </c>
      <c r="H4285" t="s">
        <v>49</v>
      </c>
      <c r="I4285" t="s">
        <v>34</v>
      </c>
      <c r="J4285" t="s">
        <v>34</v>
      </c>
    </row>
    <row r="4286" spans="1:10" x14ac:dyDescent="0.4">
      <c r="A4286">
        <v>20241129</v>
      </c>
      <c r="B4286">
        <v>9735</v>
      </c>
      <c r="C4286" t="s">
        <v>163</v>
      </c>
      <c r="D4286" t="s">
        <v>32</v>
      </c>
      <c r="E4286">
        <v>9050</v>
      </c>
      <c r="F4286" t="s">
        <v>133</v>
      </c>
      <c r="G4286">
        <v>10</v>
      </c>
      <c r="H4286" t="s">
        <v>49</v>
      </c>
      <c r="I4286">
        <v>2</v>
      </c>
      <c r="J4286" t="s">
        <v>114</v>
      </c>
    </row>
    <row r="4287" spans="1:10" x14ac:dyDescent="0.4">
      <c r="A4287">
        <v>20241129</v>
      </c>
      <c r="B4287">
        <v>9739</v>
      </c>
      <c r="C4287" t="s">
        <v>162</v>
      </c>
      <c r="D4287" t="s">
        <v>32</v>
      </c>
      <c r="E4287">
        <v>5250</v>
      </c>
      <c r="F4287" t="s">
        <v>50</v>
      </c>
      <c r="G4287">
        <v>10</v>
      </c>
      <c r="H4287" t="s">
        <v>49</v>
      </c>
      <c r="I4287">
        <v>7</v>
      </c>
      <c r="J4287" t="s">
        <v>39</v>
      </c>
    </row>
    <row r="4288" spans="1:10" x14ac:dyDescent="0.4">
      <c r="A4288">
        <v>20241129</v>
      </c>
      <c r="B4288">
        <v>9740</v>
      </c>
      <c r="C4288" t="s">
        <v>161</v>
      </c>
      <c r="D4288" t="s">
        <v>32</v>
      </c>
      <c r="E4288">
        <v>9050</v>
      </c>
      <c r="F4288" t="s">
        <v>133</v>
      </c>
      <c r="G4288">
        <v>10</v>
      </c>
      <c r="H4288" t="s">
        <v>49</v>
      </c>
      <c r="I4288">
        <v>7</v>
      </c>
      <c r="J4288" t="s">
        <v>39</v>
      </c>
    </row>
    <row r="4289" spans="1:10" x14ac:dyDescent="0.4">
      <c r="A4289">
        <v>20241129</v>
      </c>
      <c r="B4289">
        <v>9742</v>
      </c>
      <c r="C4289" t="s">
        <v>160</v>
      </c>
      <c r="D4289" t="s">
        <v>32</v>
      </c>
      <c r="E4289">
        <v>5250</v>
      </c>
      <c r="F4289" t="s">
        <v>50</v>
      </c>
      <c r="G4289">
        <v>10</v>
      </c>
      <c r="H4289" t="s">
        <v>49</v>
      </c>
      <c r="I4289">
        <v>7</v>
      </c>
      <c r="J4289" t="s">
        <v>39</v>
      </c>
    </row>
    <row r="4290" spans="1:10" x14ac:dyDescent="0.4">
      <c r="A4290">
        <v>20241129</v>
      </c>
      <c r="B4290">
        <v>9743</v>
      </c>
      <c r="C4290" t="s">
        <v>159</v>
      </c>
      <c r="D4290" t="s">
        <v>32</v>
      </c>
      <c r="E4290">
        <v>9050</v>
      </c>
      <c r="F4290" t="s">
        <v>133</v>
      </c>
      <c r="G4290">
        <v>10</v>
      </c>
      <c r="H4290" t="s">
        <v>49</v>
      </c>
      <c r="I4290">
        <v>6</v>
      </c>
      <c r="J4290" t="s">
        <v>29</v>
      </c>
    </row>
    <row r="4291" spans="1:10" x14ac:dyDescent="0.4">
      <c r="A4291">
        <v>20241129</v>
      </c>
      <c r="B4291">
        <v>9744</v>
      </c>
      <c r="C4291" t="s">
        <v>158</v>
      </c>
      <c r="D4291" t="s">
        <v>32</v>
      </c>
      <c r="E4291">
        <v>9050</v>
      </c>
      <c r="F4291" t="s">
        <v>133</v>
      </c>
      <c r="G4291">
        <v>10</v>
      </c>
      <c r="H4291" t="s">
        <v>49</v>
      </c>
      <c r="I4291">
        <v>4</v>
      </c>
      <c r="J4291" t="s">
        <v>44</v>
      </c>
    </row>
    <row r="4292" spans="1:10" x14ac:dyDescent="0.4">
      <c r="A4292">
        <v>20241129</v>
      </c>
      <c r="B4292">
        <v>9746</v>
      </c>
      <c r="C4292" t="s">
        <v>157</v>
      </c>
      <c r="D4292" t="s">
        <v>32</v>
      </c>
      <c r="E4292">
        <v>5250</v>
      </c>
      <c r="F4292" t="s">
        <v>50</v>
      </c>
      <c r="G4292">
        <v>10</v>
      </c>
      <c r="H4292" t="s">
        <v>49</v>
      </c>
      <c r="I4292">
        <v>6</v>
      </c>
      <c r="J4292" t="s">
        <v>29</v>
      </c>
    </row>
    <row r="4293" spans="1:10" x14ac:dyDescent="0.4">
      <c r="A4293">
        <v>20241129</v>
      </c>
      <c r="B4293">
        <v>9749</v>
      </c>
      <c r="C4293" t="s">
        <v>156</v>
      </c>
      <c r="D4293" t="s">
        <v>32</v>
      </c>
      <c r="E4293">
        <v>5250</v>
      </c>
      <c r="F4293" t="s">
        <v>50</v>
      </c>
      <c r="G4293">
        <v>10</v>
      </c>
      <c r="H4293" t="s">
        <v>49</v>
      </c>
      <c r="I4293">
        <v>4</v>
      </c>
      <c r="J4293" t="s">
        <v>44</v>
      </c>
    </row>
    <row r="4294" spans="1:10" x14ac:dyDescent="0.4">
      <c r="A4294">
        <v>20241129</v>
      </c>
      <c r="B4294">
        <v>9753</v>
      </c>
      <c r="C4294" t="s">
        <v>155</v>
      </c>
      <c r="D4294" t="s">
        <v>37</v>
      </c>
      <c r="E4294">
        <v>5250</v>
      </c>
      <c r="F4294" t="s">
        <v>50</v>
      </c>
      <c r="G4294">
        <v>10</v>
      </c>
      <c r="H4294" t="s">
        <v>49</v>
      </c>
      <c r="I4294" t="s">
        <v>34</v>
      </c>
      <c r="J4294" t="s">
        <v>34</v>
      </c>
    </row>
    <row r="4295" spans="1:10" x14ac:dyDescent="0.4">
      <c r="A4295">
        <v>20241129</v>
      </c>
      <c r="B4295">
        <v>9755</v>
      </c>
      <c r="C4295" t="s">
        <v>154</v>
      </c>
      <c r="D4295" t="s">
        <v>32</v>
      </c>
      <c r="E4295">
        <v>9050</v>
      </c>
      <c r="F4295" t="s">
        <v>133</v>
      </c>
      <c r="G4295">
        <v>10</v>
      </c>
      <c r="H4295" t="s">
        <v>49</v>
      </c>
      <c r="I4295">
        <v>7</v>
      </c>
      <c r="J4295" t="s">
        <v>39</v>
      </c>
    </row>
    <row r="4296" spans="1:10" x14ac:dyDescent="0.4">
      <c r="A4296">
        <v>20241129</v>
      </c>
      <c r="B4296">
        <v>9757</v>
      </c>
      <c r="C4296" t="s">
        <v>153</v>
      </c>
      <c r="D4296" t="s">
        <v>32</v>
      </c>
      <c r="E4296">
        <v>9050</v>
      </c>
      <c r="F4296" t="s">
        <v>133</v>
      </c>
      <c r="G4296">
        <v>10</v>
      </c>
      <c r="H4296" t="s">
        <v>49</v>
      </c>
      <c r="I4296">
        <v>6</v>
      </c>
      <c r="J4296" t="s">
        <v>29</v>
      </c>
    </row>
    <row r="4297" spans="1:10" x14ac:dyDescent="0.4">
      <c r="A4297">
        <v>20241129</v>
      </c>
      <c r="B4297">
        <v>9759</v>
      </c>
      <c r="C4297" t="s">
        <v>152</v>
      </c>
      <c r="D4297" t="s">
        <v>32</v>
      </c>
      <c r="E4297">
        <v>5250</v>
      </c>
      <c r="F4297" t="s">
        <v>50</v>
      </c>
      <c r="G4297">
        <v>10</v>
      </c>
      <c r="H4297" t="s">
        <v>49</v>
      </c>
      <c r="I4297">
        <v>4</v>
      </c>
      <c r="J4297" t="s">
        <v>44</v>
      </c>
    </row>
    <row r="4298" spans="1:10" x14ac:dyDescent="0.4">
      <c r="A4298">
        <v>20241129</v>
      </c>
      <c r="B4298">
        <v>9760</v>
      </c>
      <c r="C4298" t="s">
        <v>151</v>
      </c>
      <c r="D4298" t="s">
        <v>37</v>
      </c>
      <c r="E4298">
        <v>9050</v>
      </c>
      <c r="F4298" t="s">
        <v>133</v>
      </c>
      <c r="G4298">
        <v>10</v>
      </c>
      <c r="H4298" t="s">
        <v>49</v>
      </c>
      <c r="I4298">
        <v>7</v>
      </c>
      <c r="J4298" t="s">
        <v>39</v>
      </c>
    </row>
    <row r="4299" spans="1:10" x14ac:dyDescent="0.4">
      <c r="A4299">
        <v>20241129</v>
      </c>
      <c r="B4299">
        <v>9761</v>
      </c>
      <c r="C4299" t="s">
        <v>150</v>
      </c>
      <c r="D4299" t="s">
        <v>37</v>
      </c>
      <c r="E4299">
        <v>9050</v>
      </c>
      <c r="F4299" t="s">
        <v>133</v>
      </c>
      <c r="G4299">
        <v>10</v>
      </c>
      <c r="H4299" t="s">
        <v>49</v>
      </c>
      <c r="I4299" t="s">
        <v>34</v>
      </c>
      <c r="J4299" t="s">
        <v>34</v>
      </c>
    </row>
    <row r="4300" spans="1:10" x14ac:dyDescent="0.4">
      <c r="A4300">
        <v>20241129</v>
      </c>
      <c r="B4300">
        <v>9763</v>
      </c>
      <c r="C4300" t="s">
        <v>149</v>
      </c>
      <c r="D4300" t="s">
        <v>37</v>
      </c>
      <c r="E4300">
        <v>6050</v>
      </c>
      <c r="F4300" t="s">
        <v>36</v>
      </c>
      <c r="G4300">
        <v>13</v>
      </c>
      <c r="H4300" t="s">
        <v>35</v>
      </c>
      <c r="I4300">
        <v>7</v>
      </c>
      <c r="J4300" t="s">
        <v>39</v>
      </c>
    </row>
    <row r="4301" spans="1:10" x14ac:dyDescent="0.4">
      <c r="A4301">
        <v>20241129</v>
      </c>
      <c r="B4301">
        <v>9765</v>
      </c>
      <c r="C4301" t="s">
        <v>148</v>
      </c>
      <c r="D4301" t="s">
        <v>32</v>
      </c>
      <c r="E4301">
        <v>9050</v>
      </c>
      <c r="F4301" t="s">
        <v>133</v>
      </c>
      <c r="G4301">
        <v>10</v>
      </c>
      <c r="H4301" t="s">
        <v>49</v>
      </c>
      <c r="I4301">
        <v>7</v>
      </c>
      <c r="J4301" t="s">
        <v>39</v>
      </c>
    </row>
    <row r="4302" spans="1:10" x14ac:dyDescent="0.4">
      <c r="A4302">
        <v>20241129</v>
      </c>
      <c r="B4302">
        <v>9766</v>
      </c>
      <c r="C4302" t="s">
        <v>147</v>
      </c>
      <c r="D4302" t="s">
        <v>32</v>
      </c>
      <c r="E4302">
        <v>5250</v>
      </c>
      <c r="F4302" t="s">
        <v>50</v>
      </c>
      <c r="G4302">
        <v>10</v>
      </c>
      <c r="H4302" t="s">
        <v>49</v>
      </c>
      <c r="I4302">
        <v>4</v>
      </c>
      <c r="J4302" t="s">
        <v>44</v>
      </c>
    </row>
    <row r="4303" spans="1:10" x14ac:dyDescent="0.4">
      <c r="A4303">
        <v>20241129</v>
      </c>
      <c r="B4303">
        <v>9767</v>
      </c>
      <c r="C4303" t="s">
        <v>146</v>
      </c>
      <c r="D4303" t="s">
        <v>37</v>
      </c>
      <c r="E4303">
        <v>9050</v>
      </c>
      <c r="F4303" t="s">
        <v>133</v>
      </c>
      <c r="G4303">
        <v>10</v>
      </c>
      <c r="H4303" t="s">
        <v>49</v>
      </c>
      <c r="I4303" t="s">
        <v>34</v>
      </c>
      <c r="J4303" t="s">
        <v>34</v>
      </c>
    </row>
    <row r="4304" spans="1:10" x14ac:dyDescent="0.4">
      <c r="A4304">
        <v>20241129</v>
      </c>
      <c r="B4304">
        <v>9768</v>
      </c>
      <c r="C4304" t="s">
        <v>145</v>
      </c>
      <c r="D4304" t="s">
        <v>37</v>
      </c>
      <c r="E4304">
        <v>9050</v>
      </c>
      <c r="F4304" t="s">
        <v>133</v>
      </c>
      <c r="G4304">
        <v>10</v>
      </c>
      <c r="H4304" t="s">
        <v>49</v>
      </c>
      <c r="I4304">
        <v>7</v>
      </c>
      <c r="J4304" t="s">
        <v>39</v>
      </c>
    </row>
    <row r="4305" spans="1:10" x14ac:dyDescent="0.4">
      <c r="A4305">
        <v>20241129</v>
      </c>
      <c r="B4305">
        <v>9769</v>
      </c>
      <c r="C4305" t="s">
        <v>144</v>
      </c>
      <c r="D4305" t="s">
        <v>32</v>
      </c>
      <c r="E4305">
        <v>9050</v>
      </c>
      <c r="F4305" t="s">
        <v>133</v>
      </c>
      <c r="G4305">
        <v>10</v>
      </c>
      <c r="H4305" t="s">
        <v>49</v>
      </c>
      <c r="I4305">
        <v>7</v>
      </c>
      <c r="J4305" t="s">
        <v>39</v>
      </c>
    </row>
    <row r="4306" spans="1:10" x14ac:dyDescent="0.4">
      <c r="A4306">
        <v>20241129</v>
      </c>
      <c r="B4306">
        <v>9776</v>
      </c>
      <c r="C4306" t="s">
        <v>143</v>
      </c>
      <c r="D4306" t="s">
        <v>37</v>
      </c>
      <c r="E4306">
        <v>9050</v>
      </c>
      <c r="F4306" t="s">
        <v>133</v>
      </c>
      <c r="G4306">
        <v>10</v>
      </c>
      <c r="H4306" t="s">
        <v>49</v>
      </c>
      <c r="I4306" t="s">
        <v>34</v>
      </c>
      <c r="J4306" t="s">
        <v>34</v>
      </c>
    </row>
    <row r="4307" spans="1:10" x14ac:dyDescent="0.4">
      <c r="A4307">
        <v>20241129</v>
      </c>
      <c r="B4307">
        <v>9778</v>
      </c>
      <c r="C4307" t="s">
        <v>142</v>
      </c>
      <c r="D4307" t="s">
        <v>37</v>
      </c>
      <c r="E4307">
        <v>9050</v>
      </c>
      <c r="F4307" t="s">
        <v>133</v>
      </c>
      <c r="G4307">
        <v>10</v>
      </c>
      <c r="H4307" t="s">
        <v>49</v>
      </c>
      <c r="I4307" t="s">
        <v>34</v>
      </c>
      <c r="J4307" t="s">
        <v>34</v>
      </c>
    </row>
    <row r="4308" spans="1:10" x14ac:dyDescent="0.4">
      <c r="A4308">
        <v>20241129</v>
      </c>
      <c r="B4308">
        <v>9780</v>
      </c>
      <c r="C4308" t="s">
        <v>141</v>
      </c>
      <c r="D4308" t="s">
        <v>37</v>
      </c>
      <c r="E4308">
        <v>9050</v>
      </c>
      <c r="F4308" t="s">
        <v>133</v>
      </c>
      <c r="G4308">
        <v>10</v>
      </c>
      <c r="H4308" t="s">
        <v>49</v>
      </c>
      <c r="I4308" t="s">
        <v>34</v>
      </c>
      <c r="J4308" t="s">
        <v>34</v>
      </c>
    </row>
    <row r="4309" spans="1:10" x14ac:dyDescent="0.4">
      <c r="A4309">
        <v>20241129</v>
      </c>
      <c r="B4309">
        <v>9782</v>
      </c>
      <c r="C4309" t="s">
        <v>140</v>
      </c>
      <c r="D4309" t="s">
        <v>37</v>
      </c>
      <c r="E4309">
        <v>9050</v>
      </c>
      <c r="F4309" t="s">
        <v>133</v>
      </c>
      <c r="G4309">
        <v>10</v>
      </c>
      <c r="H4309" t="s">
        <v>49</v>
      </c>
      <c r="I4309" t="s">
        <v>34</v>
      </c>
      <c r="J4309" t="s">
        <v>34</v>
      </c>
    </row>
    <row r="4310" spans="1:10" x14ac:dyDescent="0.4">
      <c r="A4310">
        <v>20241129</v>
      </c>
      <c r="B4310">
        <v>9787</v>
      </c>
      <c r="C4310" t="s">
        <v>139</v>
      </c>
      <c r="D4310" t="s">
        <v>32</v>
      </c>
      <c r="E4310">
        <v>9050</v>
      </c>
      <c r="F4310" t="s">
        <v>133</v>
      </c>
      <c r="G4310">
        <v>10</v>
      </c>
      <c r="H4310" t="s">
        <v>49</v>
      </c>
      <c r="I4310">
        <v>6</v>
      </c>
      <c r="J4310" t="s">
        <v>29</v>
      </c>
    </row>
    <row r="4311" spans="1:10" x14ac:dyDescent="0.4">
      <c r="A4311">
        <v>20241129</v>
      </c>
      <c r="B4311">
        <v>9788</v>
      </c>
      <c r="C4311" t="s">
        <v>138</v>
      </c>
      <c r="D4311" t="s">
        <v>32</v>
      </c>
      <c r="E4311">
        <v>9050</v>
      </c>
      <c r="F4311" t="s">
        <v>133</v>
      </c>
      <c r="G4311">
        <v>10</v>
      </c>
      <c r="H4311" t="s">
        <v>49</v>
      </c>
      <c r="I4311">
        <v>7</v>
      </c>
      <c r="J4311" t="s">
        <v>39</v>
      </c>
    </row>
    <row r="4312" spans="1:10" x14ac:dyDescent="0.4">
      <c r="A4312">
        <v>20241129</v>
      </c>
      <c r="B4312">
        <v>9790</v>
      </c>
      <c r="C4312" t="s">
        <v>137</v>
      </c>
      <c r="D4312" t="s">
        <v>32</v>
      </c>
      <c r="E4312">
        <v>5250</v>
      </c>
      <c r="F4312" t="s">
        <v>50</v>
      </c>
      <c r="G4312">
        <v>10</v>
      </c>
      <c r="H4312" t="s">
        <v>49</v>
      </c>
      <c r="I4312">
        <v>6</v>
      </c>
      <c r="J4312" t="s">
        <v>29</v>
      </c>
    </row>
    <row r="4313" spans="1:10" x14ac:dyDescent="0.4">
      <c r="A4313">
        <v>20241129</v>
      </c>
      <c r="B4313">
        <v>9791</v>
      </c>
      <c r="C4313" t="s">
        <v>136</v>
      </c>
      <c r="D4313" t="s">
        <v>37</v>
      </c>
      <c r="E4313">
        <v>9050</v>
      </c>
      <c r="F4313" t="s">
        <v>133</v>
      </c>
      <c r="G4313">
        <v>10</v>
      </c>
      <c r="H4313" t="s">
        <v>49</v>
      </c>
      <c r="I4313" t="s">
        <v>34</v>
      </c>
      <c r="J4313" t="s">
        <v>34</v>
      </c>
    </row>
    <row r="4314" spans="1:10" x14ac:dyDescent="0.4">
      <c r="A4314">
        <v>20241129</v>
      </c>
      <c r="B4314">
        <v>9793</v>
      </c>
      <c r="C4314" t="s">
        <v>135</v>
      </c>
      <c r="D4314" t="s">
        <v>32</v>
      </c>
      <c r="E4314">
        <v>9050</v>
      </c>
      <c r="F4314" t="s">
        <v>133</v>
      </c>
      <c r="G4314">
        <v>10</v>
      </c>
      <c r="H4314" t="s">
        <v>49</v>
      </c>
      <c r="I4314">
        <v>6</v>
      </c>
      <c r="J4314" t="s">
        <v>29</v>
      </c>
    </row>
    <row r="4315" spans="1:10" x14ac:dyDescent="0.4">
      <c r="A4315">
        <v>20241129</v>
      </c>
      <c r="B4315">
        <v>9795</v>
      </c>
      <c r="C4315" t="s">
        <v>134</v>
      </c>
      <c r="D4315" t="s">
        <v>32</v>
      </c>
      <c r="E4315">
        <v>9050</v>
      </c>
      <c r="F4315" t="s">
        <v>133</v>
      </c>
      <c r="G4315">
        <v>10</v>
      </c>
      <c r="H4315" t="s">
        <v>49</v>
      </c>
      <c r="I4315">
        <v>7</v>
      </c>
      <c r="J4315" t="s">
        <v>39</v>
      </c>
    </row>
    <row r="4316" spans="1:10" x14ac:dyDescent="0.4">
      <c r="A4316">
        <v>20241129</v>
      </c>
      <c r="B4316">
        <v>9799</v>
      </c>
      <c r="C4316" t="s">
        <v>132</v>
      </c>
      <c r="D4316" t="s">
        <v>37</v>
      </c>
      <c r="E4316">
        <v>5250</v>
      </c>
      <c r="F4316" t="s">
        <v>50</v>
      </c>
      <c r="G4316">
        <v>10</v>
      </c>
      <c r="H4316" t="s">
        <v>49</v>
      </c>
      <c r="I4316" t="s">
        <v>34</v>
      </c>
      <c r="J4316" t="s">
        <v>34</v>
      </c>
    </row>
    <row r="4317" spans="1:10" x14ac:dyDescent="0.4">
      <c r="A4317">
        <v>20241129</v>
      </c>
      <c r="B4317">
        <v>9812</v>
      </c>
      <c r="C4317" t="s">
        <v>131</v>
      </c>
      <c r="D4317" t="s">
        <v>37</v>
      </c>
      <c r="E4317">
        <v>6050</v>
      </c>
      <c r="F4317" t="s">
        <v>36</v>
      </c>
      <c r="G4317">
        <v>13</v>
      </c>
      <c r="H4317" t="s">
        <v>35</v>
      </c>
      <c r="I4317" t="s">
        <v>34</v>
      </c>
      <c r="J4317" t="s">
        <v>34</v>
      </c>
    </row>
    <row r="4318" spans="1:10" x14ac:dyDescent="0.4">
      <c r="A4318">
        <v>20241129</v>
      </c>
      <c r="B4318">
        <v>9816</v>
      </c>
      <c r="C4318" t="s">
        <v>130</v>
      </c>
      <c r="D4318" t="s">
        <v>37</v>
      </c>
      <c r="E4318">
        <v>8050</v>
      </c>
      <c r="F4318" t="s">
        <v>127</v>
      </c>
      <c r="G4318">
        <v>17</v>
      </c>
      <c r="H4318" t="s">
        <v>126</v>
      </c>
      <c r="I4318" t="s">
        <v>34</v>
      </c>
      <c r="J4318" t="s">
        <v>34</v>
      </c>
    </row>
    <row r="4319" spans="1:10" x14ac:dyDescent="0.4">
      <c r="A4319">
        <v>20241129</v>
      </c>
      <c r="B4319">
        <v>9818</v>
      </c>
      <c r="C4319" t="s">
        <v>129</v>
      </c>
      <c r="D4319" t="s">
        <v>37</v>
      </c>
      <c r="E4319">
        <v>6050</v>
      </c>
      <c r="F4319" t="s">
        <v>36</v>
      </c>
      <c r="G4319">
        <v>13</v>
      </c>
      <c r="H4319" t="s">
        <v>35</v>
      </c>
      <c r="I4319" t="s">
        <v>34</v>
      </c>
      <c r="J4319" t="s">
        <v>34</v>
      </c>
    </row>
    <row r="4320" spans="1:10" x14ac:dyDescent="0.4">
      <c r="A4320">
        <v>20241129</v>
      </c>
      <c r="B4320">
        <v>9820</v>
      </c>
      <c r="C4320" t="s">
        <v>128</v>
      </c>
      <c r="D4320" t="s">
        <v>37</v>
      </c>
      <c r="E4320">
        <v>8050</v>
      </c>
      <c r="F4320" t="s">
        <v>127</v>
      </c>
      <c r="G4320">
        <v>17</v>
      </c>
      <c r="H4320" t="s">
        <v>126</v>
      </c>
      <c r="I4320" t="s">
        <v>34</v>
      </c>
      <c r="J4320" t="s">
        <v>34</v>
      </c>
    </row>
    <row r="4321" spans="1:10" x14ac:dyDescent="0.4">
      <c r="A4321">
        <v>20241129</v>
      </c>
      <c r="B4321">
        <v>9823</v>
      </c>
      <c r="C4321" t="s">
        <v>125</v>
      </c>
      <c r="D4321" t="s">
        <v>37</v>
      </c>
      <c r="E4321">
        <v>6100</v>
      </c>
      <c r="F4321" t="s">
        <v>31</v>
      </c>
      <c r="G4321">
        <v>14</v>
      </c>
      <c r="H4321" t="s">
        <v>30</v>
      </c>
      <c r="I4321" t="s">
        <v>34</v>
      </c>
      <c r="J4321" t="s">
        <v>34</v>
      </c>
    </row>
    <row r="4322" spans="1:10" x14ac:dyDescent="0.4">
      <c r="A4322">
        <v>20241129</v>
      </c>
      <c r="B4322">
        <v>9824</v>
      </c>
      <c r="C4322" t="s">
        <v>124</v>
      </c>
      <c r="D4322" t="s">
        <v>32</v>
      </c>
      <c r="E4322">
        <v>6050</v>
      </c>
      <c r="F4322" t="s">
        <v>36</v>
      </c>
      <c r="G4322">
        <v>13</v>
      </c>
      <c r="H4322" t="s">
        <v>35</v>
      </c>
      <c r="I4322">
        <v>6</v>
      </c>
      <c r="J4322" t="s">
        <v>29</v>
      </c>
    </row>
    <row r="4323" spans="1:10" x14ac:dyDescent="0.4">
      <c r="A4323">
        <v>20241129</v>
      </c>
      <c r="B4323">
        <v>9827</v>
      </c>
      <c r="C4323" t="s">
        <v>123</v>
      </c>
      <c r="D4323" t="s">
        <v>37</v>
      </c>
      <c r="E4323">
        <v>6050</v>
      </c>
      <c r="F4323" t="s">
        <v>36</v>
      </c>
      <c r="G4323">
        <v>13</v>
      </c>
      <c r="H4323" t="s">
        <v>35</v>
      </c>
      <c r="I4323" t="s">
        <v>34</v>
      </c>
      <c r="J4323" t="s">
        <v>34</v>
      </c>
    </row>
    <row r="4324" spans="1:10" x14ac:dyDescent="0.4">
      <c r="A4324">
        <v>20241129</v>
      </c>
      <c r="B4324">
        <v>9828</v>
      </c>
      <c r="C4324" t="s">
        <v>122</v>
      </c>
      <c r="D4324" t="s">
        <v>37</v>
      </c>
      <c r="E4324">
        <v>6100</v>
      </c>
      <c r="F4324" t="s">
        <v>31</v>
      </c>
      <c r="G4324">
        <v>14</v>
      </c>
      <c r="H4324" t="s">
        <v>30</v>
      </c>
      <c r="I4324">
        <v>6</v>
      </c>
      <c r="J4324" t="s">
        <v>29</v>
      </c>
    </row>
    <row r="4325" spans="1:10" x14ac:dyDescent="0.4">
      <c r="A4325">
        <v>20241129</v>
      </c>
      <c r="B4325">
        <v>9830</v>
      </c>
      <c r="C4325" t="s">
        <v>121</v>
      </c>
      <c r="D4325" t="s">
        <v>32</v>
      </c>
      <c r="E4325">
        <v>6050</v>
      </c>
      <c r="F4325" t="s">
        <v>36</v>
      </c>
      <c r="G4325">
        <v>13</v>
      </c>
      <c r="H4325" t="s">
        <v>35</v>
      </c>
      <c r="I4325">
        <v>6</v>
      </c>
      <c r="J4325" t="s">
        <v>29</v>
      </c>
    </row>
    <row r="4326" spans="1:10" x14ac:dyDescent="0.4">
      <c r="A4326">
        <v>20241129</v>
      </c>
      <c r="B4326">
        <v>9831</v>
      </c>
      <c r="C4326" t="s">
        <v>120</v>
      </c>
      <c r="D4326" t="s">
        <v>32</v>
      </c>
      <c r="E4326">
        <v>6100</v>
      </c>
      <c r="F4326" t="s">
        <v>31</v>
      </c>
      <c r="G4326">
        <v>14</v>
      </c>
      <c r="H4326" t="s">
        <v>30</v>
      </c>
      <c r="I4326">
        <v>4</v>
      </c>
      <c r="J4326" t="s">
        <v>44</v>
      </c>
    </row>
    <row r="4327" spans="1:10" x14ac:dyDescent="0.4">
      <c r="A4327">
        <v>20241129</v>
      </c>
      <c r="B4327">
        <v>9832</v>
      </c>
      <c r="C4327" t="s">
        <v>119</v>
      </c>
      <c r="D4327" t="s">
        <v>32</v>
      </c>
      <c r="E4327">
        <v>6050</v>
      </c>
      <c r="F4327" t="s">
        <v>36</v>
      </c>
      <c r="G4327">
        <v>13</v>
      </c>
      <c r="H4327" t="s">
        <v>35</v>
      </c>
      <c r="I4327">
        <v>6</v>
      </c>
      <c r="J4327" t="s">
        <v>29</v>
      </c>
    </row>
    <row r="4328" spans="1:10" x14ac:dyDescent="0.4">
      <c r="A4328">
        <v>20241129</v>
      </c>
      <c r="B4328">
        <v>9835</v>
      </c>
      <c r="C4328" t="s">
        <v>118</v>
      </c>
      <c r="D4328" t="s">
        <v>37</v>
      </c>
      <c r="E4328">
        <v>6100</v>
      </c>
      <c r="F4328" t="s">
        <v>31</v>
      </c>
      <c r="G4328">
        <v>14</v>
      </c>
      <c r="H4328" t="s">
        <v>30</v>
      </c>
      <c r="I4328" t="s">
        <v>34</v>
      </c>
      <c r="J4328" t="s">
        <v>34</v>
      </c>
    </row>
    <row r="4329" spans="1:10" x14ac:dyDescent="0.4">
      <c r="A4329">
        <v>20241129</v>
      </c>
      <c r="B4329">
        <v>9837</v>
      </c>
      <c r="C4329" t="s">
        <v>117</v>
      </c>
      <c r="D4329" t="s">
        <v>32</v>
      </c>
      <c r="E4329">
        <v>6050</v>
      </c>
      <c r="F4329" t="s">
        <v>36</v>
      </c>
      <c r="G4329">
        <v>13</v>
      </c>
      <c r="H4329" t="s">
        <v>35</v>
      </c>
      <c r="I4329">
        <v>7</v>
      </c>
      <c r="J4329" t="s">
        <v>39</v>
      </c>
    </row>
    <row r="4330" spans="1:10" x14ac:dyDescent="0.4">
      <c r="A4330">
        <v>20241129</v>
      </c>
      <c r="B4330">
        <v>9842</v>
      </c>
      <c r="C4330" t="s">
        <v>116</v>
      </c>
      <c r="D4330" t="s">
        <v>32</v>
      </c>
      <c r="E4330">
        <v>6100</v>
      </c>
      <c r="F4330" t="s">
        <v>31</v>
      </c>
      <c r="G4330">
        <v>14</v>
      </c>
      <c r="H4330" t="s">
        <v>30</v>
      </c>
      <c r="I4330">
        <v>6</v>
      </c>
      <c r="J4330" t="s">
        <v>29</v>
      </c>
    </row>
    <row r="4331" spans="1:10" x14ac:dyDescent="0.4">
      <c r="A4331">
        <v>20241129</v>
      </c>
      <c r="B4331">
        <v>9843</v>
      </c>
      <c r="C4331" t="s">
        <v>115</v>
      </c>
      <c r="D4331" t="s">
        <v>32</v>
      </c>
      <c r="E4331">
        <v>6100</v>
      </c>
      <c r="F4331" t="s">
        <v>31</v>
      </c>
      <c r="G4331">
        <v>14</v>
      </c>
      <c r="H4331" t="s">
        <v>30</v>
      </c>
      <c r="I4331">
        <v>2</v>
      </c>
      <c r="J4331" t="s">
        <v>114</v>
      </c>
    </row>
    <row r="4332" spans="1:10" x14ac:dyDescent="0.4">
      <c r="A4332">
        <v>20241129</v>
      </c>
      <c r="B4332">
        <v>9845</v>
      </c>
      <c r="C4332" t="s">
        <v>113</v>
      </c>
      <c r="D4332" t="s">
        <v>37</v>
      </c>
      <c r="E4332">
        <v>3200</v>
      </c>
      <c r="F4332" t="s">
        <v>112</v>
      </c>
      <c r="G4332">
        <v>4</v>
      </c>
      <c r="H4332" t="s">
        <v>111</v>
      </c>
      <c r="I4332" t="s">
        <v>34</v>
      </c>
      <c r="J4332" t="s">
        <v>34</v>
      </c>
    </row>
    <row r="4333" spans="1:10" x14ac:dyDescent="0.4">
      <c r="A4333">
        <v>20241129</v>
      </c>
      <c r="B4333">
        <v>9846</v>
      </c>
      <c r="C4333" t="s">
        <v>110</v>
      </c>
      <c r="D4333" t="s">
        <v>37</v>
      </c>
      <c r="E4333">
        <v>6100</v>
      </c>
      <c r="F4333" t="s">
        <v>31</v>
      </c>
      <c r="G4333">
        <v>14</v>
      </c>
      <c r="H4333" t="s">
        <v>30</v>
      </c>
      <c r="I4333" t="s">
        <v>34</v>
      </c>
      <c r="J4333" t="s">
        <v>34</v>
      </c>
    </row>
    <row r="4334" spans="1:10" x14ac:dyDescent="0.4">
      <c r="A4334">
        <v>20241129</v>
      </c>
      <c r="B4334">
        <v>9849</v>
      </c>
      <c r="C4334" t="s">
        <v>109</v>
      </c>
      <c r="D4334" t="s">
        <v>37</v>
      </c>
      <c r="E4334">
        <v>6050</v>
      </c>
      <c r="F4334" t="s">
        <v>36</v>
      </c>
      <c r="G4334">
        <v>13</v>
      </c>
      <c r="H4334" t="s">
        <v>35</v>
      </c>
      <c r="I4334" t="s">
        <v>34</v>
      </c>
      <c r="J4334" t="s">
        <v>34</v>
      </c>
    </row>
    <row r="4335" spans="1:10" x14ac:dyDescent="0.4">
      <c r="A4335">
        <v>20241129</v>
      </c>
      <c r="B4335">
        <v>9850</v>
      </c>
      <c r="C4335" t="s">
        <v>108</v>
      </c>
      <c r="D4335" t="s">
        <v>32</v>
      </c>
      <c r="E4335">
        <v>6100</v>
      </c>
      <c r="F4335" t="s">
        <v>31</v>
      </c>
      <c r="G4335">
        <v>14</v>
      </c>
      <c r="H4335" t="s">
        <v>30</v>
      </c>
      <c r="I4335">
        <v>7</v>
      </c>
      <c r="J4335" t="s">
        <v>39</v>
      </c>
    </row>
    <row r="4336" spans="1:10" x14ac:dyDescent="0.4">
      <c r="A4336">
        <v>20241129</v>
      </c>
      <c r="B4336">
        <v>9852</v>
      </c>
      <c r="C4336" t="s">
        <v>107</v>
      </c>
      <c r="D4336" t="s">
        <v>37</v>
      </c>
      <c r="E4336">
        <v>6050</v>
      </c>
      <c r="F4336" t="s">
        <v>36</v>
      </c>
      <c r="G4336">
        <v>13</v>
      </c>
      <c r="H4336" t="s">
        <v>35</v>
      </c>
      <c r="I4336" t="s">
        <v>34</v>
      </c>
      <c r="J4336" t="s">
        <v>34</v>
      </c>
    </row>
    <row r="4337" spans="1:10" x14ac:dyDescent="0.4">
      <c r="A4337">
        <v>20241129</v>
      </c>
      <c r="B4337">
        <v>9853</v>
      </c>
      <c r="C4337" t="s">
        <v>106</v>
      </c>
      <c r="D4337" t="s">
        <v>37</v>
      </c>
      <c r="E4337">
        <v>6100</v>
      </c>
      <c r="F4337" t="s">
        <v>31</v>
      </c>
      <c r="G4337">
        <v>14</v>
      </c>
      <c r="H4337" t="s">
        <v>30</v>
      </c>
      <c r="I4337" t="s">
        <v>34</v>
      </c>
      <c r="J4337" t="s">
        <v>34</v>
      </c>
    </row>
    <row r="4338" spans="1:10" x14ac:dyDescent="0.4">
      <c r="A4338">
        <v>20241129</v>
      </c>
      <c r="B4338">
        <v>9854</v>
      </c>
      <c r="C4338" t="s">
        <v>105</v>
      </c>
      <c r="D4338" t="s">
        <v>37</v>
      </c>
      <c r="E4338">
        <v>6100</v>
      </c>
      <c r="F4338" t="s">
        <v>31</v>
      </c>
      <c r="G4338">
        <v>14</v>
      </c>
      <c r="H4338" t="s">
        <v>30</v>
      </c>
      <c r="I4338">
        <v>7</v>
      </c>
      <c r="J4338" t="s">
        <v>39</v>
      </c>
    </row>
    <row r="4339" spans="1:10" x14ac:dyDescent="0.4">
      <c r="A4339">
        <v>20241129</v>
      </c>
      <c r="B4339">
        <v>9856</v>
      </c>
      <c r="C4339" t="s">
        <v>104</v>
      </c>
      <c r="D4339" t="s">
        <v>37</v>
      </c>
      <c r="E4339">
        <v>6100</v>
      </c>
      <c r="F4339" t="s">
        <v>31</v>
      </c>
      <c r="G4339">
        <v>14</v>
      </c>
      <c r="H4339" t="s">
        <v>30</v>
      </c>
      <c r="I4339">
        <v>7</v>
      </c>
      <c r="J4339" t="s">
        <v>39</v>
      </c>
    </row>
    <row r="4340" spans="1:10" x14ac:dyDescent="0.4">
      <c r="A4340">
        <v>20241129</v>
      </c>
      <c r="B4340">
        <v>9857</v>
      </c>
      <c r="C4340" t="s">
        <v>103</v>
      </c>
      <c r="D4340" t="s">
        <v>37</v>
      </c>
      <c r="E4340">
        <v>6050</v>
      </c>
      <c r="F4340" t="s">
        <v>36</v>
      </c>
      <c r="G4340">
        <v>13</v>
      </c>
      <c r="H4340" t="s">
        <v>35</v>
      </c>
      <c r="I4340" t="s">
        <v>34</v>
      </c>
      <c r="J4340" t="s">
        <v>34</v>
      </c>
    </row>
    <row r="4341" spans="1:10" x14ac:dyDescent="0.4">
      <c r="A4341">
        <v>20241129</v>
      </c>
      <c r="B4341">
        <v>9861</v>
      </c>
      <c r="C4341" t="s">
        <v>102</v>
      </c>
      <c r="D4341" t="s">
        <v>32</v>
      </c>
      <c r="E4341">
        <v>6100</v>
      </c>
      <c r="F4341" t="s">
        <v>31</v>
      </c>
      <c r="G4341">
        <v>14</v>
      </c>
      <c r="H4341" t="s">
        <v>30</v>
      </c>
      <c r="I4341">
        <v>4</v>
      </c>
      <c r="J4341" t="s">
        <v>44</v>
      </c>
    </row>
    <row r="4342" spans="1:10" x14ac:dyDescent="0.4">
      <c r="A4342">
        <v>20241129</v>
      </c>
      <c r="B4342">
        <v>9867</v>
      </c>
      <c r="C4342" t="s">
        <v>101</v>
      </c>
      <c r="D4342" t="s">
        <v>37</v>
      </c>
      <c r="E4342">
        <v>6050</v>
      </c>
      <c r="F4342" t="s">
        <v>36</v>
      </c>
      <c r="G4342">
        <v>13</v>
      </c>
      <c r="H4342" t="s">
        <v>35</v>
      </c>
      <c r="I4342" t="s">
        <v>34</v>
      </c>
      <c r="J4342" t="s">
        <v>34</v>
      </c>
    </row>
    <row r="4343" spans="1:10" x14ac:dyDescent="0.4">
      <c r="A4343">
        <v>20241129</v>
      </c>
      <c r="B4343">
        <v>9869</v>
      </c>
      <c r="C4343" t="s">
        <v>100</v>
      </c>
      <c r="D4343" t="s">
        <v>32</v>
      </c>
      <c r="E4343">
        <v>6050</v>
      </c>
      <c r="F4343" t="s">
        <v>36</v>
      </c>
      <c r="G4343">
        <v>13</v>
      </c>
      <c r="H4343" t="s">
        <v>35</v>
      </c>
      <c r="I4343">
        <v>6</v>
      </c>
      <c r="J4343" t="s">
        <v>29</v>
      </c>
    </row>
    <row r="4344" spans="1:10" x14ac:dyDescent="0.4">
      <c r="A4344">
        <v>20241129</v>
      </c>
      <c r="B4344">
        <v>9872</v>
      </c>
      <c r="C4344" t="s">
        <v>99</v>
      </c>
      <c r="D4344" t="s">
        <v>37</v>
      </c>
      <c r="E4344">
        <v>6050</v>
      </c>
      <c r="F4344" t="s">
        <v>36</v>
      </c>
      <c r="G4344">
        <v>13</v>
      </c>
      <c r="H4344" t="s">
        <v>35</v>
      </c>
      <c r="I4344">
        <v>7</v>
      </c>
      <c r="J4344" t="s">
        <v>39</v>
      </c>
    </row>
    <row r="4345" spans="1:10" x14ac:dyDescent="0.4">
      <c r="A4345">
        <v>20241129</v>
      </c>
      <c r="B4345">
        <v>9876</v>
      </c>
      <c r="C4345" t="s">
        <v>98</v>
      </c>
      <c r="D4345" t="s">
        <v>37</v>
      </c>
      <c r="E4345">
        <v>6100</v>
      </c>
      <c r="F4345" t="s">
        <v>31</v>
      </c>
      <c r="G4345">
        <v>14</v>
      </c>
      <c r="H4345" t="s">
        <v>30</v>
      </c>
      <c r="I4345" t="s">
        <v>34</v>
      </c>
      <c r="J4345" t="s">
        <v>34</v>
      </c>
    </row>
    <row r="4346" spans="1:10" x14ac:dyDescent="0.4">
      <c r="A4346">
        <v>20241129</v>
      </c>
      <c r="B4346">
        <v>9878</v>
      </c>
      <c r="C4346" t="s">
        <v>97</v>
      </c>
      <c r="D4346" t="s">
        <v>37</v>
      </c>
      <c r="E4346">
        <v>6100</v>
      </c>
      <c r="F4346" t="s">
        <v>31</v>
      </c>
      <c r="G4346">
        <v>14</v>
      </c>
      <c r="H4346" t="s">
        <v>30</v>
      </c>
      <c r="I4346" t="s">
        <v>34</v>
      </c>
      <c r="J4346" t="s">
        <v>34</v>
      </c>
    </row>
    <row r="4347" spans="1:10" x14ac:dyDescent="0.4">
      <c r="A4347">
        <v>20241129</v>
      </c>
      <c r="B4347">
        <v>9880</v>
      </c>
      <c r="C4347" t="s">
        <v>96</v>
      </c>
      <c r="D4347" t="s">
        <v>32</v>
      </c>
      <c r="E4347">
        <v>3650</v>
      </c>
      <c r="F4347" t="s">
        <v>95</v>
      </c>
      <c r="G4347">
        <v>9</v>
      </c>
      <c r="H4347" t="s">
        <v>94</v>
      </c>
      <c r="I4347">
        <v>7</v>
      </c>
      <c r="J4347" t="s">
        <v>39</v>
      </c>
    </row>
    <row r="4348" spans="1:10" x14ac:dyDescent="0.4">
      <c r="A4348">
        <v>20241129</v>
      </c>
      <c r="B4348">
        <v>9882</v>
      </c>
      <c r="C4348" t="s">
        <v>93</v>
      </c>
      <c r="D4348" t="s">
        <v>32</v>
      </c>
      <c r="E4348">
        <v>6050</v>
      </c>
      <c r="F4348" t="s">
        <v>36</v>
      </c>
      <c r="G4348">
        <v>13</v>
      </c>
      <c r="H4348" t="s">
        <v>35</v>
      </c>
      <c r="I4348">
        <v>6</v>
      </c>
      <c r="J4348" t="s">
        <v>29</v>
      </c>
    </row>
    <row r="4349" spans="1:10" x14ac:dyDescent="0.4">
      <c r="A4349">
        <v>20241129</v>
      </c>
      <c r="B4349">
        <v>9885</v>
      </c>
      <c r="C4349" t="s">
        <v>92</v>
      </c>
      <c r="D4349" t="s">
        <v>37</v>
      </c>
      <c r="E4349">
        <v>6050</v>
      </c>
      <c r="F4349" t="s">
        <v>36</v>
      </c>
      <c r="G4349">
        <v>13</v>
      </c>
      <c r="H4349" t="s">
        <v>35</v>
      </c>
      <c r="I4349" t="s">
        <v>34</v>
      </c>
      <c r="J4349" t="s">
        <v>34</v>
      </c>
    </row>
    <row r="4350" spans="1:10" x14ac:dyDescent="0.4">
      <c r="A4350">
        <v>20241129</v>
      </c>
      <c r="B4350">
        <v>9887</v>
      </c>
      <c r="C4350" t="s">
        <v>91</v>
      </c>
      <c r="D4350" t="s">
        <v>32</v>
      </c>
      <c r="E4350">
        <v>6100</v>
      </c>
      <c r="F4350" t="s">
        <v>31</v>
      </c>
      <c r="G4350">
        <v>14</v>
      </c>
      <c r="H4350" t="s">
        <v>30</v>
      </c>
      <c r="I4350">
        <v>7</v>
      </c>
      <c r="J4350" t="s">
        <v>39</v>
      </c>
    </row>
    <row r="4351" spans="1:10" x14ac:dyDescent="0.4">
      <c r="A4351">
        <v>20241129</v>
      </c>
      <c r="B4351">
        <v>9888</v>
      </c>
      <c r="C4351" t="s">
        <v>90</v>
      </c>
      <c r="D4351" t="s">
        <v>37</v>
      </c>
      <c r="E4351">
        <v>6050</v>
      </c>
      <c r="F4351" t="s">
        <v>36</v>
      </c>
      <c r="G4351">
        <v>13</v>
      </c>
      <c r="H4351" t="s">
        <v>35</v>
      </c>
      <c r="I4351" t="s">
        <v>34</v>
      </c>
      <c r="J4351" t="s">
        <v>34</v>
      </c>
    </row>
    <row r="4352" spans="1:10" x14ac:dyDescent="0.4">
      <c r="A4352">
        <v>20241129</v>
      </c>
      <c r="B4352">
        <v>9889</v>
      </c>
      <c r="C4352" t="s">
        <v>89</v>
      </c>
      <c r="D4352" t="s">
        <v>32</v>
      </c>
      <c r="E4352">
        <v>5250</v>
      </c>
      <c r="F4352" t="s">
        <v>50</v>
      </c>
      <c r="G4352">
        <v>10</v>
      </c>
      <c r="H4352" t="s">
        <v>49</v>
      </c>
      <c r="I4352">
        <v>6</v>
      </c>
      <c r="J4352" t="s">
        <v>29</v>
      </c>
    </row>
    <row r="4353" spans="1:10" x14ac:dyDescent="0.4">
      <c r="A4353">
        <v>20241129</v>
      </c>
      <c r="B4353">
        <v>9890</v>
      </c>
      <c r="C4353" t="s">
        <v>88</v>
      </c>
      <c r="D4353" t="s">
        <v>37</v>
      </c>
      <c r="E4353">
        <v>6100</v>
      </c>
      <c r="F4353" t="s">
        <v>31</v>
      </c>
      <c r="G4353">
        <v>14</v>
      </c>
      <c r="H4353" t="s">
        <v>30</v>
      </c>
      <c r="I4353" t="s">
        <v>34</v>
      </c>
      <c r="J4353" t="s">
        <v>34</v>
      </c>
    </row>
    <row r="4354" spans="1:10" x14ac:dyDescent="0.4">
      <c r="A4354">
        <v>20241129</v>
      </c>
      <c r="B4354">
        <v>9895</v>
      </c>
      <c r="C4354" t="s">
        <v>87</v>
      </c>
      <c r="D4354" t="s">
        <v>37</v>
      </c>
      <c r="E4354">
        <v>6050</v>
      </c>
      <c r="F4354" t="s">
        <v>36</v>
      </c>
      <c r="G4354">
        <v>13</v>
      </c>
      <c r="H4354" t="s">
        <v>35</v>
      </c>
      <c r="I4354" t="s">
        <v>34</v>
      </c>
      <c r="J4354" t="s">
        <v>34</v>
      </c>
    </row>
    <row r="4355" spans="1:10" x14ac:dyDescent="0.4">
      <c r="A4355">
        <v>20241129</v>
      </c>
      <c r="B4355">
        <v>9896</v>
      </c>
      <c r="C4355" t="s">
        <v>86</v>
      </c>
      <c r="D4355" t="s">
        <v>37</v>
      </c>
      <c r="E4355">
        <v>6050</v>
      </c>
      <c r="F4355" t="s">
        <v>36</v>
      </c>
      <c r="G4355">
        <v>13</v>
      </c>
      <c r="H4355" t="s">
        <v>35</v>
      </c>
      <c r="I4355">
        <v>7</v>
      </c>
      <c r="J4355" t="s">
        <v>39</v>
      </c>
    </row>
    <row r="4356" spans="1:10" x14ac:dyDescent="0.4">
      <c r="A4356">
        <v>20241129</v>
      </c>
      <c r="B4356">
        <v>9900</v>
      </c>
      <c r="C4356" t="s">
        <v>85</v>
      </c>
      <c r="D4356" t="s">
        <v>32</v>
      </c>
      <c r="E4356">
        <v>6100</v>
      </c>
      <c r="F4356" t="s">
        <v>31</v>
      </c>
      <c r="G4356">
        <v>14</v>
      </c>
      <c r="H4356" t="s">
        <v>30</v>
      </c>
      <c r="I4356">
        <v>7</v>
      </c>
      <c r="J4356" t="s">
        <v>39</v>
      </c>
    </row>
    <row r="4357" spans="1:10" x14ac:dyDescent="0.4">
      <c r="A4357">
        <v>20241129</v>
      </c>
      <c r="B4357">
        <v>9902</v>
      </c>
      <c r="C4357" t="s">
        <v>84</v>
      </c>
      <c r="D4357" t="s">
        <v>32</v>
      </c>
      <c r="E4357">
        <v>6050</v>
      </c>
      <c r="F4357" t="s">
        <v>36</v>
      </c>
      <c r="G4357">
        <v>13</v>
      </c>
      <c r="H4357" t="s">
        <v>35</v>
      </c>
      <c r="I4357">
        <v>7</v>
      </c>
      <c r="J4357" t="s">
        <v>39</v>
      </c>
    </row>
    <row r="4358" spans="1:10" x14ac:dyDescent="0.4">
      <c r="A4358">
        <v>20241129</v>
      </c>
      <c r="B4358">
        <v>9903</v>
      </c>
      <c r="C4358" t="s">
        <v>83</v>
      </c>
      <c r="D4358" t="s">
        <v>37</v>
      </c>
      <c r="E4358">
        <v>6100</v>
      </c>
      <c r="F4358" t="s">
        <v>31</v>
      </c>
      <c r="G4358">
        <v>14</v>
      </c>
      <c r="H4358" t="s">
        <v>30</v>
      </c>
      <c r="I4358" t="s">
        <v>34</v>
      </c>
      <c r="J4358" t="s">
        <v>34</v>
      </c>
    </row>
    <row r="4359" spans="1:10" x14ac:dyDescent="0.4">
      <c r="A4359">
        <v>20241129</v>
      </c>
      <c r="B4359">
        <v>9904</v>
      </c>
      <c r="C4359" t="s">
        <v>82</v>
      </c>
      <c r="D4359" t="s">
        <v>37</v>
      </c>
      <c r="E4359">
        <v>6100</v>
      </c>
      <c r="F4359" t="s">
        <v>31</v>
      </c>
      <c r="G4359">
        <v>14</v>
      </c>
      <c r="H4359" t="s">
        <v>30</v>
      </c>
      <c r="I4359" t="s">
        <v>34</v>
      </c>
      <c r="J4359" t="s">
        <v>34</v>
      </c>
    </row>
    <row r="4360" spans="1:10" x14ac:dyDescent="0.4">
      <c r="A4360">
        <v>20241129</v>
      </c>
      <c r="B4360">
        <v>9906</v>
      </c>
      <c r="C4360" t="s">
        <v>81</v>
      </c>
      <c r="D4360" t="s">
        <v>37</v>
      </c>
      <c r="E4360">
        <v>6050</v>
      </c>
      <c r="F4360" t="s">
        <v>36</v>
      </c>
      <c r="G4360">
        <v>13</v>
      </c>
      <c r="H4360" t="s">
        <v>35</v>
      </c>
      <c r="I4360" t="s">
        <v>34</v>
      </c>
      <c r="J4360" t="s">
        <v>34</v>
      </c>
    </row>
    <row r="4361" spans="1:10" x14ac:dyDescent="0.4">
      <c r="A4361">
        <v>20241129</v>
      </c>
      <c r="B4361">
        <v>9908</v>
      </c>
      <c r="C4361" t="s">
        <v>80</v>
      </c>
      <c r="D4361" t="s">
        <v>37</v>
      </c>
      <c r="E4361">
        <v>6050</v>
      </c>
      <c r="F4361" t="s">
        <v>36</v>
      </c>
      <c r="G4361">
        <v>13</v>
      </c>
      <c r="H4361" t="s">
        <v>35</v>
      </c>
      <c r="I4361" t="s">
        <v>34</v>
      </c>
      <c r="J4361" t="s">
        <v>34</v>
      </c>
    </row>
    <row r="4362" spans="1:10" x14ac:dyDescent="0.4">
      <c r="A4362">
        <v>20241129</v>
      </c>
      <c r="B4362">
        <v>9913</v>
      </c>
      <c r="C4362" t="s">
        <v>79</v>
      </c>
      <c r="D4362" t="s">
        <v>37</v>
      </c>
      <c r="E4362">
        <v>6050</v>
      </c>
      <c r="F4362" t="s">
        <v>36</v>
      </c>
      <c r="G4362">
        <v>13</v>
      </c>
      <c r="H4362" t="s">
        <v>35</v>
      </c>
      <c r="I4362" t="s">
        <v>34</v>
      </c>
      <c r="J4362" t="s">
        <v>34</v>
      </c>
    </row>
    <row r="4363" spans="1:10" x14ac:dyDescent="0.4">
      <c r="A4363">
        <v>20241129</v>
      </c>
      <c r="B4363">
        <v>9914</v>
      </c>
      <c r="C4363" t="s">
        <v>78</v>
      </c>
      <c r="D4363" t="s">
        <v>37</v>
      </c>
      <c r="E4363">
        <v>6050</v>
      </c>
      <c r="F4363" t="s">
        <v>36</v>
      </c>
      <c r="G4363">
        <v>13</v>
      </c>
      <c r="H4363" t="s">
        <v>35</v>
      </c>
      <c r="I4363" t="s">
        <v>34</v>
      </c>
      <c r="J4363" t="s">
        <v>34</v>
      </c>
    </row>
    <row r="4364" spans="1:10" x14ac:dyDescent="0.4">
      <c r="A4364">
        <v>20241129</v>
      </c>
      <c r="B4364">
        <v>9927</v>
      </c>
      <c r="C4364" t="s">
        <v>77</v>
      </c>
      <c r="D4364" t="s">
        <v>37</v>
      </c>
      <c r="E4364">
        <v>6100</v>
      </c>
      <c r="F4364" t="s">
        <v>31</v>
      </c>
      <c r="G4364">
        <v>14</v>
      </c>
      <c r="H4364" t="s">
        <v>30</v>
      </c>
      <c r="I4364" t="s">
        <v>34</v>
      </c>
      <c r="J4364" t="s">
        <v>34</v>
      </c>
    </row>
    <row r="4365" spans="1:10" x14ac:dyDescent="0.4">
      <c r="A4365">
        <v>20241129</v>
      </c>
      <c r="B4365">
        <v>9928</v>
      </c>
      <c r="C4365" t="s">
        <v>76</v>
      </c>
      <c r="D4365" t="s">
        <v>32</v>
      </c>
      <c r="E4365">
        <v>5250</v>
      </c>
      <c r="F4365" t="s">
        <v>50</v>
      </c>
      <c r="G4365">
        <v>10</v>
      </c>
      <c r="H4365" t="s">
        <v>49</v>
      </c>
      <c r="I4365">
        <v>7</v>
      </c>
      <c r="J4365" t="s">
        <v>39</v>
      </c>
    </row>
    <row r="4366" spans="1:10" x14ac:dyDescent="0.4">
      <c r="A4366">
        <v>20241129</v>
      </c>
      <c r="B4366">
        <v>9929</v>
      </c>
      <c r="C4366" t="s">
        <v>75</v>
      </c>
      <c r="D4366" t="s">
        <v>37</v>
      </c>
      <c r="E4366">
        <v>6050</v>
      </c>
      <c r="F4366" t="s">
        <v>36</v>
      </c>
      <c r="G4366">
        <v>13</v>
      </c>
      <c r="H4366" t="s">
        <v>35</v>
      </c>
      <c r="I4366" t="s">
        <v>34</v>
      </c>
      <c r="J4366" t="s">
        <v>34</v>
      </c>
    </row>
    <row r="4367" spans="1:10" x14ac:dyDescent="0.4">
      <c r="A4367">
        <v>20241129</v>
      </c>
      <c r="B4367">
        <v>9930</v>
      </c>
      <c r="C4367" t="s">
        <v>74</v>
      </c>
      <c r="D4367" t="s">
        <v>37</v>
      </c>
      <c r="E4367">
        <v>6050</v>
      </c>
      <c r="F4367" t="s">
        <v>36</v>
      </c>
      <c r="G4367">
        <v>13</v>
      </c>
      <c r="H4367" t="s">
        <v>35</v>
      </c>
      <c r="I4367">
        <v>7</v>
      </c>
      <c r="J4367" t="s">
        <v>39</v>
      </c>
    </row>
    <row r="4368" spans="1:10" x14ac:dyDescent="0.4">
      <c r="A4368">
        <v>20241129</v>
      </c>
      <c r="B4368">
        <v>9932</v>
      </c>
      <c r="C4368" t="s">
        <v>73</v>
      </c>
      <c r="D4368" t="s">
        <v>32</v>
      </c>
      <c r="E4368">
        <v>6050</v>
      </c>
      <c r="F4368" t="s">
        <v>36</v>
      </c>
      <c r="G4368">
        <v>13</v>
      </c>
      <c r="H4368" t="s">
        <v>35</v>
      </c>
      <c r="I4368">
        <v>7</v>
      </c>
      <c r="J4368" t="s">
        <v>39</v>
      </c>
    </row>
    <row r="4369" spans="1:10" x14ac:dyDescent="0.4">
      <c r="A4369">
        <v>20241129</v>
      </c>
      <c r="B4369">
        <v>9934</v>
      </c>
      <c r="C4369" t="s">
        <v>72</v>
      </c>
      <c r="D4369" t="s">
        <v>32</v>
      </c>
      <c r="E4369">
        <v>6050</v>
      </c>
      <c r="F4369" t="s">
        <v>36</v>
      </c>
      <c r="G4369">
        <v>13</v>
      </c>
      <c r="H4369" t="s">
        <v>35</v>
      </c>
      <c r="I4369">
        <v>4</v>
      </c>
      <c r="J4369" t="s">
        <v>44</v>
      </c>
    </row>
    <row r="4370" spans="1:10" x14ac:dyDescent="0.4">
      <c r="A4370">
        <v>20241129</v>
      </c>
      <c r="B4370">
        <v>9936</v>
      </c>
      <c r="C4370" t="s">
        <v>71</v>
      </c>
      <c r="D4370" t="s">
        <v>32</v>
      </c>
      <c r="E4370">
        <v>6100</v>
      </c>
      <c r="F4370" t="s">
        <v>31</v>
      </c>
      <c r="G4370">
        <v>14</v>
      </c>
      <c r="H4370" t="s">
        <v>30</v>
      </c>
      <c r="I4370">
        <v>6</v>
      </c>
      <c r="J4370" t="s">
        <v>29</v>
      </c>
    </row>
    <row r="4371" spans="1:10" x14ac:dyDescent="0.4">
      <c r="A4371">
        <v>20241129</v>
      </c>
      <c r="B4371">
        <v>9941</v>
      </c>
      <c r="C4371" t="s">
        <v>70</v>
      </c>
      <c r="D4371" t="s">
        <v>37</v>
      </c>
      <c r="E4371">
        <v>6050</v>
      </c>
      <c r="F4371" t="s">
        <v>36</v>
      </c>
      <c r="G4371">
        <v>13</v>
      </c>
      <c r="H4371" t="s">
        <v>35</v>
      </c>
      <c r="I4371" t="s">
        <v>34</v>
      </c>
      <c r="J4371" t="s">
        <v>34</v>
      </c>
    </row>
    <row r="4372" spans="1:10" x14ac:dyDescent="0.4">
      <c r="A4372">
        <v>20241129</v>
      </c>
      <c r="B4372">
        <v>9946</v>
      </c>
      <c r="C4372" t="s">
        <v>69</v>
      </c>
      <c r="D4372" t="s">
        <v>32</v>
      </c>
      <c r="E4372">
        <v>6100</v>
      </c>
      <c r="F4372" t="s">
        <v>31</v>
      </c>
      <c r="G4372">
        <v>14</v>
      </c>
      <c r="H4372" t="s">
        <v>30</v>
      </c>
      <c r="I4372">
        <v>7</v>
      </c>
      <c r="J4372" t="s">
        <v>39</v>
      </c>
    </row>
    <row r="4373" spans="1:10" x14ac:dyDescent="0.4">
      <c r="A4373">
        <v>20241129</v>
      </c>
      <c r="B4373">
        <v>9948</v>
      </c>
      <c r="C4373" t="s">
        <v>68</v>
      </c>
      <c r="D4373" t="s">
        <v>32</v>
      </c>
      <c r="E4373">
        <v>6100</v>
      </c>
      <c r="F4373" t="s">
        <v>31</v>
      </c>
      <c r="G4373">
        <v>14</v>
      </c>
      <c r="H4373" t="s">
        <v>30</v>
      </c>
      <c r="I4373">
        <v>6</v>
      </c>
      <c r="J4373" t="s">
        <v>29</v>
      </c>
    </row>
    <row r="4374" spans="1:10" x14ac:dyDescent="0.4">
      <c r="A4374">
        <v>20241129</v>
      </c>
      <c r="B4374">
        <v>9950</v>
      </c>
      <c r="C4374" t="s">
        <v>67</v>
      </c>
      <c r="D4374" t="s">
        <v>37</v>
      </c>
      <c r="E4374">
        <v>6100</v>
      </c>
      <c r="F4374" t="s">
        <v>31</v>
      </c>
      <c r="G4374">
        <v>14</v>
      </c>
      <c r="H4374" t="s">
        <v>30</v>
      </c>
      <c r="I4374" t="s">
        <v>34</v>
      </c>
      <c r="J4374" t="s">
        <v>34</v>
      </c>
    </row>
    <row r="4375" spans="1:10" x14ac:dyDescent="0.4">
      <c r="A4375">
        <v>20241129</v>
      </c>
      <c r="B4375">
        <v>9955</v>
      </c>
      <c r="C4375" t="s">
        <v>66</v>
      </c>
      <c r="D4375" t="s">
        <v>37</v>
      </c>
      <c r="E4375">
        <v>6050</v>
      </c>
      <c r="F4375" t="s">
        <v>36</v>
      </c>
      <c r="G4375">
        <v>13</v>
      </c>
      <c r="H4375" t="s">
        <v>35</v>
      </c>
      <c r="I4375" t="s">
        <v>34</v>
      </c>
      <c r="J4375" t="s">
        <v>34</v>
      </c>
    </row>
    <row r="4376" spans="1:10" x14ac:dyDescent="0.4">
      <c r="A4376">
        <v>20241129</v>
      </c>
      <c r="B4376">
        <v>9956</v>
      </c>
      <c r="C4376" t="s">
        <v>65</v>
      </c>
      <c r="D4376" t="s">
        <v>32</v>
      </c>
      <c r="E4376">
        <v>6100</v>
      </c>
      <c r="F4376" t="s">
        <v>31</v>
      </c>
      <c r="G4376">
        <v>14</v>
      </c>
      <c r="H4376" t="s">
        <v>30</v>
      </c>
      <c r="I4376">
        <v>6</v>
      </c>
      <c r="J4376" t="s">
        <v>29</v>
      </c>
    </row>
    <row r="4377" spans="1:10" x14ac:dyDescent="0.4">
      <c r="A4377">
        <v>20241129</v>
      </c>
      <c r="B4377">
        <v>9959</v>
      </c>
      <c r="C4377" t="s">
        <v>64</v>
      </c>
      <c r="D4377" t="s">
        <v>37</v>
      </c>
      <c r="E4377">
        <v>6100</v>
      </c>
      <c r="F4377" t="s">
        <v>31</v>
      </c>
      <c r="G4377">
        <v>14</v>
      </c>
      <c r="H4377" t="s">
        <v>30</v>
      </c>
      <c r="I4377" t="s">
        <v>34</v>
      </c>
      <c r="J4377" t="s">
        <v>34</v>
      </c>
    </row>
    <row r="4378" spans="1:10" x14ac:dyDescent="0.4">
      <c r="A4378">
        <v>20241129</v>
      </c>
      <c r="B4378">
        <v>9960</v>
      </c>
      <c r="C4378" t="s">
        <v>63</v>
      </c>
      <c r="D4378" t="s">
        <v>32</v>
      </c>
      <c r="E4378">
        <v>6050</v>
      </c>
      <c r="F4378" t="s">
        <v>36</v>
      </c>
      <c r="G4378">
        <v>13</v>
      </c>
      <c r="H4378" t="s">
        <v>35</v>
      </c>
      <c r="I4378">
        <v>7</v>
      </c>
      <c r="J4378" t="s">
        <v>39</v>
      </c>
    </row>
    <row r="4379" spans="1:10" x14ac:dyDescent="0.4">
      <c r="A4379">
        <v>20241129</v>
      </c>
      <c r="B4379">
        <v>9962</v>
      </c>
      <c r="C4379" t="s">
        <v>62</v>
      </c>
      <c r="D4379" t="s">
        <v>32</v>
      </c>
      <c r="E4379">
        <v>6050</v>
      </c>
      <c r="F4379" t="s">
        <v>36</v>
      </c>
      <c r="G4379">
        <v>13</v>
      </c>
      <c r="H4379" t="s">
        <v>35</v>
      </c>
      <c r="I4379">
        <v>4</v>
      </c>
      <c r="J4379" t="s">
        <v>44</v>
      </c>
    </row>
    <row r="4380" spans="1:10" x14ac:dyDescent="0.4">
      <c r="A4380">
        <v>20241129</v>
      </c>
      <c r="B4380">
        <v>9969</v>
      </c>
      <c r="C4380" t="s">
        <v>61</v>
      </c>
      <c r="D4380" t="s">
        <v>37</v>
      </c>
      <c r="E4380">
        <v>6100</v>
      </c>
      <c r="F4380" t="s">
        <v>31</v>
      </c>
      <c r="G4380">
        <v>14</v>
      </c>
      <c r="H4380" t="s">
        <v>30</v>
      </c>
      <c r="I4380" t="s">
        <v>34</v>
      </c>
      <c r="J4380" t="s">
        <v>34</v>
      </c>
    </row>
    <row r="4381" spans="1:10" x14ac:dyDescent="0.4">
      <c r="A4381">
        <v>20241129</v>
      </c>
      <c r="B4381">
        <v>9972</v>
      </c>
      <c r="C4381" t="s">
        <v>60</v>
      </c>
      <c r="D4381" t="s">
        <v>37</v>
      </c>
      <c r="E4381">
        <v>6050</v>
      </c>
      <c r="F4381" t="s">
        <v>36</v>
      </c>
      <c r="G4381">
        <v>13</v>
      </c>
      <c r="H4381" t="s">
        <v>35</v>
      </c>
      <c r="I4381">
        <v>7</v>
      </c>
      <c r="J4381" t="s">
        <v>39</v>
      </c>
    </row>
    <row r="4382" spans="1:10" x14ac:dyDescent="0.4">
      <c r="A4382">
        <v>20241129</v>
      </c>
      <c r="B4382">
        <v>9973</v>
      </c>
      <c r="C4382" t="s">
        <v>59</v>
      </c>
      <c r="D4382" t="s">
        <v>37</v>
      </c>
      <c r="E4382">
        <v>6100</v>
      </c>
      <c r="F4382" t="s">
        <v>31</v>
      </c>
      <c r="G4382">
        <v>14</v>
      </c>
      <c r="H4382" t="s">
        <v>30</v>
      </c>
      <c r="I4382" t="s">
        <v>34</v>
      </c>
      <c r="J4382" t="s">
        <v>34</v>
      </c>
    </row>
    <row r="4383" spans="1:10" x14ac:dyDescent="0.4">
      <c r="A4383">
        <v>20241129</v>
      </c>
      <c r="B4383">
        <v>9974</v>
      </c>
      <c r="C4383" t="s">
        <v>58</v>
      </c>
      <c r="D4383" t="s">
        <v>32</v>
      </c>
      <c r="E4383">
        <v>6100</v>
      </c>
      <c r="F4383" t="s">
        <v>31</v>
      </c>
      <c r="G4383">
        <v>14</v>
      </c>
      <c r="H4383" t="s">
        <v>30</v>
      </c>
      <c r="I4383">
        <v>6</v>
      </c>
      <c r="J4383" t="s">
        <v>29</v>
      </c>
    </row>
    <row r="4384" spans="1:10" x14ac:dyDescent="0.4">
      <c r="A4384">
        <v>20241129</v>
      </c>
      <c r="B4384">
        <v>9976</v>
      </c>
      <c r="C4384" t="s">
        <v>57</v>
      </c>
      <c r="D4384" t="s">
        <v>37</v>
      </c>
      <c r="E4384">
        <v>6100</v>
      </c>
      <c r="F4384" t="s">
        <v>31</v>
      </c>
      <c r="G4384">
        <v>14</v>
      </c>
      <c r="H4384" t="s">
        <v>30</v>
      </c>
      <c r="I4384" t="s">
        <v>34</v>
      </c>
      <c r="J4384" t="s">
        <v>34</v>
      </c>
    </row>
    <row r="4385" spans="1:10" x14ac:dyDescent="0.4">
      <c r="A4385">
        <v>20241129</v>
      </c>
      <c r="B4385">
        <v>9978</v>
      </c>
      <c r="C4385" t="s">
        <v>56</v>
      </c>
      <c r="D4385" t="s">
        <v>37</v>
      </c>
      <c r="E4385">
        <v>6100</v>
      </c>
      <c r="F4385" t="s">
        <v>31</v>
      </c>
      <c r="G4385">
        <v>14</v>
      </c>
      <c r="H4385" t="s">
        <v>30</v>
      </c>
      <c r="I4385" t="s">
        <v>34</v>
      </c>
      <c r="J4385" t="s">
        <v>34</v>
      </c>
    </row>
    <row r="4386" spans="1:10" x14ac:dyDescent="0.4">
      <c r="A4386">
        <v>20241129</v>
      </c>
      <c r="B4386">
        <v>9979</v>
      </c>
      <c r="C4386" t="s">
        <v>55</v>
      </c>
      <c r="D4386" t="s">
        <v>37</v>
      </c>
      <c r="E4386">
        <v>6100</v>
      </c>
      <c r="F4386" t="s">
        <v>31</v>
      </c>
      <c r="G4386">
        <v>14</v>
      </c>
      <c r="H4386" t="s">
        <v>30</v>
      </c>
      <c r="I4386">
        <v>7</v>
      </c>
      <c r="J4386" t="s">
        <v>39</v>
      </c>
    </row>
    <row r="4387" spans="1:10" x14ac:dyDescent="0.4">
      <c r="A4387">
        <v>20241129</v>
      </c>
      <c r="B4387">
        <v>9980</v>
      </c>
      <c r="C4387" t="s">
        <v>54</v>
      </c>
      <c r="D4387" t="s">
        <v>37</v>
      </c>
      <c r="E4387">
        <v>6100</v>
      </c>
      <c r="F4387" t="s">
        <v>31</v>
      </c>
      <c r="G4387">
        <v>14</v>
      </c>
      <c r="H4387" t="s">
        <v>30</v>
      </c>
      <c r="I4387" t="s">
        <v>34</v>
      </c>
      <c r="J4387" t="s">
        <v>34</v>
      </c>
    </row>
    <row r="4388" spans="1:10" x14ac:dyDescent="0.4">
      <c r="A4388">
        <v>20241129</v>
      </c>
      <c r="B4388">
        <v>9982</v>
      </c>
      <c r="C4388" t="s">
        <v>53</v>
      </c>
      <c r="D4388" t="s">
        <v>37</v>
      </c>
      <c r="E4388">
        <v>6050</v>
      </c>
      <c r="F4388" t="s">
        <v>36</v>
      </c>
      <c r="G4388">
        <v>13</v>
      </c>
      <c r="H4388" t="s">
        <v>35</v>
      </c>
      <c r="I4388">
        <v>7</v>
      </c>
      <c r="J4388" t="s">
        <v>39</v>
      </c>
    </row>
    <row r="4389" spans="1:10" x14ac:dyDescent="0.4">
      <c r="A4389">
        <v>20241129</v>
      </c>
      <c r="B4389">
        <v>9983</v>
      </c>
      <c r="C4389" t="s">
        <v>52</v>
      </c>
      <c r="D4389" t="s">
        <v>32</v>
      </c>
      <c r="E4389">
        <v>6100</v>
      </c>
      <c r="F4389" t="s">
        <v>31</v>
      </c>
      <c r="G4389">
        <v>14</v>
      </c>
      <c r="H4389" t="s">
        <v>30</v>
      </c>
      <c r="I4389">
        <v>1</v>
      </c>
      <c r="J4389" t="s">
        <v>48</v>
      </c>
    </row>
    <row r="4390" spans="1:10" x14ac:dyDescent="0.4">
      <c r="A4390">
        <v>20241129</v>
      </c>
      <c r="B4390">
        <v>9984</v>
      </c>
      <c r="C4390" t="s">
        <v>51</v>
      </c>
      <c r="D4390" t="s">
        <v>32</v>
      </c>
      <c r="E4390">
        <v>5250</v>
      </c>
      <c r="F4390" t="s">
        <v>50</v>
      </c>
      <c r="G4390">
        <v>10</v>
      </c>
      <c r="H4390" t="s">
        <v>49</v>
      </c>
      <c r="I4390">
        <v>1</v>
      </c>
      <c r="J4390" t="s">
        <v>48</v>
      </c>
    </row>
    <row r="4391" spans="1:10" x14ac:dyDescent="0.4">
      <c r="A4391">
        <v>20241129</v>
      </c>
      <c r="B4391">
        <v>9986</v>
      </c>
      <c r="C4391" t="s">
        <v>47</v>
      </c>
      <c r="D4391" t="s">
        <v>37</v>
      </c>
      <c r="E4391">
        <v>6050</v>
      </c>
      <c r="F4391" t="s">
        <v>36</v>
      </c>
      <c r="G4391">
        <v>13</v>
      </c>
      <c r="H4391" t="s">
        <v>35</v>
      </c>
      <c r="I4391">
        <v>7</v>
      </c>
      <c r="J4391" t="s">
        <v>39</v>
      </c>
    </row>
    <row r="4392" spans="1:10" x14ac:dyDescent="0.4">
      <c r="A4392">
        <v>20241129</v>
      </c>
      <c r="B4392">
        <v>9987</v>
      </c>
      <c r="C4392" t="s">
        <v>46</v>
      </c>
      <c r="D4392" t="s">
        <v>32</v>
      </c>
      <c r="E4392">
        <v>6050</v>
      </c>
      <c r="F4392" t="s">
        <v>36</v>
      </c>
      <c r="G4392">
        <v>13</v>
      </c>
      <c r="H4392" t="s">
        <v>35</v>
      </c>
      <c r="I4392">
        <v>4</v>
      </c>
      <c r="J4392" t="s">
        <v>44</v>
      </c>
    </row>
    <row r="4393" spans="1:10" x14ac:dyDescent="0.4">
      <c r="A4393">
        <v>20241129</v>
      </c>
      <c r="B4393">
        <v>9989</v>
      </c>
      <c r="C4393" t="s">
        <v>45</v>
      </c>
      <c r="D4393" t="s">
        <v>32</v>
      </c>
      <c r="E4393">
        <v>6100</v>
      </c>
      <c r="F4393" t="s">
        <v>31</v>
      </c>
      <c r="G4393">
        <v>14</v>
      </c>
      <c r="H4393" t="s">
        <v>30</v>
      </c>
      <c r="I4393">
        <v>4</v>
      </c>
      <c r="J4393" t="s">
        <v>44</v>
      </c>
    </row>
    <row r="4394" spans="1:10" x14ac:dyDescent="0.4">
      <c r="A4394">
        <v>20241129</v>
      </c>
      <c r="B4394">
        <v>9990</v>
      </c>
      <c r="C4394" t="s">
        <v>43</v>
      </c>
      <c r="D4394" t="s">
        <v>32</v>
      </c>
      <c r="E4394">
        <v>6100</v>
      </c>
      <c r="F4394" t="s">
        <v>31</v>
      </c>
      <c r="G4394">
        <v>14</v>
      </c>
      <c r="H4394" t="s">
        <v>30</v>
      </c>
      <c r="I4394">
        <v>7</v>
      </c>
      <c r="J4394" t="s">
        <v>39</v>
      </c>
    </row>
    <row r="4395" spans="1:10" x14ac:dyDescent="0.4">
      <c r="A4395">
        <v>20241129</v>
      </c>
      <c r="B4395">
        <v>9991</v>
      </c>
      <c r="C4395" t="s">
        <v>42</v>
      </c>
      <c r="D4395" t="s">
        <v>32</v>
      </c>
      <c r="E4395">
        <v>6050</v>
      </c>
      <c r="F4395" t="s">
        <v>36</v>
      </c>
      <c r="G4395">
        <v>13</v>
      </c>
      <c r="H4395" t="s">
        <v>35</v>
      </c>
      <c r="I4395">
        <v>7</v>
      </c>
      <c r="J4395" t="s">
        <v>39</v>
      </c>
    </row>
    <row r="4396" spans="1:10" x14ac:dyDescent="0.4">
      <c r="A4396">
        <v>20241129</v>
      </c>
      <c r="B4396">
        <v>9993</v>
      </c>
      <c r="C4396" t="s">
        <v>41</v>
      </c>
      <c r="D4396" t="s">
        <v>37</v>
      </c>
      <c r="E4396">
        <v>6100</v>
      </c>
      <c r="F4396" t="s">
        <v>31</v>
      </c>
      <c r="G4396">
        <v>14</v>
      </c>
      <c r="H4396" t="s">
        <v>30</v>
      </c>
      <c r="I4396">
        <v>7</v>
      </c>
      <c r="J4396" t="s">
        <v>39</v>
      </c>
    </row>
    <row r="4397" spans="1:10" x14ac:dyDescent="0.4">
      <c r="A4397">
        <v>20241129</v>
      </c>
      <c r="B4397">
        <v>9994</v>
      </c>
      <c r="C4397" t="s">
        <v>40</v>
      </c>
      <c r="D4397" t="s">
        <v>37</v>
      </c>
      <c r="E4397">
        <v>6100</v>
      </c>
      <c r="F4397" t="s">
        <v>31</v>
      </c>
      <c r="G4397">
        <v>14</v>
      </c>
      <c r="H4397" t="s">
        <v>30</v>
      </c>
      <c r="I4397">
        <v>7</v>
      </c>
      <c r="J4397" t="s">
        <v>39</v>
      </c>
    </row>
    <row r="4398" spans="1:10" x14ac:dyDescent="0.4">
      <c r="A4398">
        <v>20241129</v>
      </c>
      <c r="B4398">
        <v>9996</v>
      </c>
      <c r="C4398" t="s">
        <v>38</v>
      </c>
      <c r="D4398" t="s">
        <v>37</v>
      </c>
      <c r="E4398">
        <v>6050</v>
      </c>
      <c r="F4398" t="s">
        <v>36</v>
      </c>
      <c r="G4398">
        <v>13</v>
      </c>
      <c r="H4398" t="s">
        <v>35</v>
      </c>
      <c r="I4398" t="s">
        <v>34</v>
      </c>
      <c r="J4398" t="s">
        <v>34</v>
      </c>
    </row>
    <row r="4399" spans="1:10" x14ac:dyDescent="0.4">
      <c r="A4399">
        <v>20241129</v>
      </c>
      <c r="B4399">
        <v>9997</v>
      </c>
      <c r="C4399" t="s">
        <v>33</v>
      </c>
      <c r="D4399" t="s">
        <v>32</v>
      </c>
      <c r="E4399">
        <v>6100</v>
      </c>
      <c r="F4399" t="s">
        <v>31</v>
      </c>
      <c r="G4399">
        <v>14</v>
      </c>
      <c r="H4399" t="s">
        <v>30</v>
      </c>
      <c r="I4399">
        <v>6</v>
      </c>
      <c r="J4399" t="s">
        <v>29</v>
      </c>
    </row>
  </sheetData>
  <sheetProtection sheet="1" formatCells="0" formatColumns="0" formatRows="0" insertColumns="0" insertRows="0" insertHyperlinks="0" deleteColumns="0" deleteRows="0" sort="0" autoFilter="0" pivotTables="0"/>
  <phoneticPr fontId="1"/>
  <pageMargins left="0.7" right="0.7" top="0.75" bottom="0.75" header="0.3" footer="0.3"/>
  <customProperties>
    <customPr name="layoutContexts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9ECAE-1C65-47C5-A97A-3F5BAE121250}">
  <dimension ref="A1:AD204"/>
  <sheetViews>
    <sheetView tabSelected="1" workbookViewId="0">
      <pane ySplit="1" topLeftCell="A2" activePane="bottomLeft" state="frozen"/>
      <selection pane="bottomLeft" activeCell="B2" sqref="B2"/>
    </sheetView>
  </sheetViews>
  <sheetFormatPr defaultRowHeight="19.5" x14ac:dyDescent="0.4"/>
  <cols>
    <col min="1" max="1" width="35.625" style="1" customWidth="1"/>
    <col min="2" max="2" width="7" style="1" bestFit="1" customWidth="1"/>
    <col min="3" max="3" width="10.25" style="1" bestFit="1" customWidth="1"/>
    <col min="4" max="4" width="12.125" style="1" customWidth="1"/>
    <col min="5" max="5" width="10.25" style="1" bestFit="1" customWidth="1"/>
    <col min="6" max="6" width="11.875" style="1" bestFit="1" customWidth="1"/>
    <col min="7" max="8" width="10.25" style="1" bestFit="1" customWidth="1"/>
    <col min="9" max="9" width="8.125" style="1" bestFit="1" customWidth="1"/>
    <col min="10" max="10" width="12.125" style="54" customWidth="1"/>
    <col min="11" max="11" width="10.25" style="1" bestFit="1" customWidth="1"/>
    <col min="12" max="12" width="8.125" style="1" bestFit="1" customWidth="1"/>
    <col min="13" max="13" width="6.75" style="1" customWidth="1"/>
    <col min="14" max="14" width="9.25" style="1" customWidth="1"/>
    <col min="15" max="15" width="9.5" style="1" customWidth="1"/>
    <col min="16" max="16" width="10.25" style="1" bestFit="1" customWidth="1"/>
    <col min="17" max="17" width="7.5" style="1" bestFit="1" customWidth="1"/>
    <col min="18" max="20" width="9.125" style="1" bestFit="1" customWidth="1"/>
    <col min="21" max="21" width="9.125" style="1" customWidth="1"/>
    <col min="22" max="22" width="6.75" style="55" customWidth="1"/>
    <col min="23" max="23" width="7.875" style="1" customWidth="1"/>
    <col min="24" max="24" width="9" style="1"/>
    <col min="25" max="25" width="8.125" style="1" customWidth="1"/>
    <col min="26" max="26" width="8.125" style="56" customWidth="1"/>
    <col min="27" max="28" width="7.625" style="1" customWidth="1"/>
    <col min="29" max="29" width="85.75" style="1" customWidth="1"/>
    <col min="30" max="30" width="20.625" style="1" customWidth="1"/>
    <col min="31" max="16384" width="9" style="1"/>
  </cols>
  <sheetData>
    <row r="1" spans="1:30" s="17" customFormat="1" ht="24.75" customHeight="1" x14ac:dyDescent="0.4">
      <c r="A1" s="2" t="s">
        <v>0</v>
      </c>
      <c r="B1" s="3" t="s">
        <v>1</v>
      </c>
      <c r="C1" s="2" t="s">
        <v>2</v>
      </c>
      <c r="D1" s="2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2" t="s">
        <v>9</v>
      </c>
      <c r="K1" s="5" t="s">
        <v>10</v>
      </c>
      <c r="L1" s="7" t="s">
        <v>8</v>
      </c>
      <c r="M1" s="8" t="s">
        <v>11</v>
      </c>
      <c r="N1" s="9" t="s">
        <v>12</v>
      </c>
      <c r="O1" s="10" t="s">
        <v>13</v>
      </c>
      <c r="P1" s="11" t="s">
        <v>14</v>
      </c>
      <c r="Q1" s="12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3" t="s">
        <v>20</v>
      </c>
      <c r="W1" s="7" t="s">
        <v>21</v>
      </c>
      <c r="X1" s="14" t="s">
        <v>22</v>
      </c>
      <c r="Y1" s="11" t="s">
        <v>23</v>
      </c>
      <c r="Z1" s="13" t="s">
        <v>24</v>
      </c>
      <c r="AA1" s="10" t="s">
        <v>25</v>
      </c>
      <c r="AB1" s="11" t="s">
        <v>26</v>
      </c>
      <c r="AC1" s="15" t="s">
        <v>27</v>
      </c>
      <c r="AD1" s="16" t="s">
        <v>28</v>
      </c>
    </row>
    <row r="2" spans="1:30" s="36" customFormat="1" ht="20.25" customHeight="1" x14ac:dyDescent="0.4">
      <c r="A2" s="62" t="str">
        <f>IF(B2="","",VLOOKUP(B2,コード表!B2:C4399,2,FALSE))</f>
        <v/>
      </c>
      <c r="B2" s="18"/>
      <c r="C2" s="19"/>
      <c r="D2" s="20"/>
      <c r="E2" s="21"/>
      <c r="F2" s="22"/>
      <c r="G2" s="22"/>
      <c r="H2" s="23" t="str">
        <f t="shared" ref="H2:H65" si="0">IF(F2="","",F2*G2)</f>
        <v/>
      </c>
      <c r="I2" s="24"/>
      <c r="J2" s="20"/>
      <c r="K2" s="22"/>
      <c r="L2" s="22"/>
      <c r="M2" s="22"/>
      <c r="N2" s="23" t="str">
        <f>IF(H2="","",(IF(C2="保有中","",IF(E2="買い",(K2-F2)*G2,(F2-K2)*G2)-I2-L2+M2)))</f>
        <v/>
      </c>
      <c r="O2" s="25" t="str">
        <f t="shared" ref="O2:O65" si="1">IF(N2="","",N2/H2)</f>
        <v/>
      </c>
      <c r="P2" s="26" t="str">
        <f t="shared" ref="P2:P65" si="2">IF(J2="","",DAYS360(D2,J2))</f>
        <v/>
      </c>
      <c r="Q2" s="27"/>
      <c r="R2" s="28"/>
      <c r="S2" s="28"/>
      <c r="T2" s="28"/>
      <c r="U2" s="28"/>
      <c r="V2" s="29" t="str">
        <f t="shared" ref="V2:V65" si="3">IF(H2="","",(B2))</f>
        <v/>
      </c>
      <c r="W2" s="23" t="str">
        <f>IF(N2="","",IF(N2&gt;0,N2*0.20315,0))</f>
        <v/>
      </c>
      <c r="X2" s="30" t="str">
        <f>IF(N2="","",N2-W2)</f>
        <v/>
      </c>
      <c r="Y2" s="31"/>
      <c r="Z2" s="32"/>
      <c r="AA2" s="33"/>
      <c r="AB2" s="33"/>
      <c r="AC2" s="34"/>
      <c r="AD2" s="35"/>
    </row>
    <row r="3" spans="1:30" s="36" customFormat="1" ht="20.25" customHeight="1" x14ac:dyDescent="0.4">
      <c r="A3" s="62" t="str">
        <f>IF(B3="","",VLOOKUP(B3,コード表!B2:C4399,2,FALSE))</f>
        <v/>
      </c>
      <c r="B3" s="18"/>
      <c r="C3" s="19"/>
      <c r="D3" s="20"/>
      <c r="E3" s="21"/>
      <c r="F3" s="22"/>
      <c r="G3" s="22"/>
      <c r="H3" s="23" t="str">
        <f t="shared" si="0"/>
        <v/>
      </c>
      <c r="I3" s="24"/>
      <c r="J3" s="20"/>
      <c r="K3" s="22"/>
      <c r="L3" s="22"/>
      <c r="M3" s="22"/>
      <c r="N3" s="23" t="str">
        <f t="shared" ref="N3:N65" si="4">IF(H3="","",(IF(C3="保有中","",IF(E3="買い",(K3-F3)*G3,(F3-K3)*G3)-I3-L3+M3)))</f>
        <v/>
      </c>
      <c r="O3" s="25" t="str">
        <f t="shared" si="1"/>
        <v/>
      </c>
      <c r="P3" s="26" t="str">
        <f t="shared" si="2"/>
        <v/>
      </c>
      <c r="Q3" s="27"/>
      <c r="R3" s="28"/>
      <c r="S3" s="28"/>
      <c r="T3" s="28"/>
      <c r="U3" s="28"/>
      <c r="V3" s="29" t="str">
        <f t="shared" si="3"/>
        <v/>
      </c>
      <c r="W3" s="23" t="str">
        <f t="shared" ref="W3:W66" si="5">IF(N3="","",IF(N3&gt;0,N3*0.20315,0))</f>
        <v/>
      </c>
      <c r="X3" s="30" t="str">
        <f t="shared" ref="X3:X66" si="6">IF(N3="","",N3-W3)</f>
        <v/>
      </c>
      <c r="Y3" s="31"/>
      <c r="Z3" s="32"/>
      <c r="AA3" s="33"/>
      <c r="AB3" s="33"/>
      <c r="AC3" s="34"/>
      <c r="AD3" s="35"/>
    </row>
    <row r="4" spans="1:30" s="36" customFormat="1" ht="20.25" customHeight="1" x14ac:dyDescent="0.4">
      <c r="A4" s="62" t="str">
        <f>IF(B4="","",VLOOKUP(B4,コード表!B2:C4399,2,FALSE))</f>
        <v/>
      </c>
      <c r="B4" s="18"/>
      <c r="C4" s="19"/>
      <c r="D4" s="20"/>
      <c r="E4" s="21"/>
      <c r="F4" s="22"/>
      <c r="G4" s="22"/>
      <c r="H4" s="23" t="str">
        <f t="shared" si="0"/>
        <v/>
      </c>
      <c r="I4" s="24"/>
      <c r="J4" s="20"/>
      <c r="K4" s="22"/>
      <c r="L4" s="22"/>
      <c r="M4" s="22"/>
      <c r="N4" s="23" t="str">
        <f t="shared" si="4"/>
        <v/>
      </c>
      <c r="O4" s="25" t="str">
        <f t="shared" si="1"/>
        <v/>
      </c>
      <c r="P4" s="26" t="str">
        <f t="shared" si="2"/>
        <v/>
      </c>
      <c r="Q4" s="27"/>
      <c r="R4" s="28"/>
      <c r="S4" s="28"/>
      <c r="T4" s="28"/>
      <c r="U4" s="28"/>
      <c r="V4" s="29" t="str">
        <f t="shared" si="3"/>
        <v/>
      </c>
      <c r="W4" s="23" t="str">
        <f t="shared" si="5"/>
        <v/>
      </c>
      <c r="X4" s="30" t="str">
        <f t="shared" si="6"/>
        <v/>
      </c>
      <c r="Y4" s="31"/>
      <c r="Z4" s="32"/>
      <c r="AA4" s="33"/>
      <c r="AB4" s="33"/>
      <c r="AC4" s="34"/>
      <c r="AD4" s="35"/>
    </row>
    <row r="5" spans="1:30" s="36" customFormat="1" ht="20.25" customHeight="1" x14ac:dyDescent="0.4">
      <c r="A5" s="62" t="str">
        <f>IF(B5="","",VLOOKUP(B5,コード表!B2:C4399,2,FALSE))</f>
        <v/>
      </c>
      <c r="B5" s="18"/>
      <c r="C5" s="19"/>
      <c r="D5" s="20"/>
      <c r="E5" s="21"/>
      <c r="F5" s="22"/>
      <c r="G5" s="22"/>
      <c r="H5" s="23" t="str">
        <f t="shared" si="0"/>
        <v/>
      </c>
      <c r="I5" s="24"/>
      <c r="J5" s="20"/>
      <c r="K5" s="22"/>
      <c r="L5" s="22"/>
      <c r="M5" s="22"/>
      <c r="N5" s="23" t="str">
        <f t="shared" si="4"/>
        <v/>
      </c>
      <c r="O5" s="25" t="str">
        <f t="shared" si="1"/>
        <v/>
      </c>
      <c r="P5" s="26" t="str">
        <f t="shared" si="2"/>
        <v/>
      </c>
      <c r="Q5" s="27"/>
      <c r="R5" s="28"/>
      <c r="S5" s="28"/>
      <c r="T5" s="28"/>
      <c r="U5" s="28"/>
      <c r="V5" s="29" t="str">
        <f t="shared" si="3"/>
        <v/>
      </c>
      <c r="W5" s="23" t="str">
        <f t="shared" si="5"/>
        <v/>
      </c>
      <c r="X5" s="30" t="str">
        <f t="shared" si="6"/>
        <v/>
      </c>
      <c r="Y5" s="31"/>
      <c r="Z5" s="32"/>
      <c r="AA5" s="33"/>
      <c r="AB5" s="33"/>
      <c r="AC5" s="34"/>
      <c r="AD5" s="35"/>
    </row>
    <row r="6" spans="1:30" s="36" customFormat="1" ht="20.25" customHeight="1" x14ac:dyDescent="0.4">
      <c r="A6" s="62" t="str">
        <f>IF(B6="","",VLOOKUP(B6,コード表!B2:C4399,2,FALSE))</f>
        <v/>
      </c>
      <c r="B6" s="18"/>
      <c r="C6" s="19"/>
      <c r="D6" s="20"/>
      <c r="E6" s="21"/>
      <c r="F6" s="22"/>
      <c r="G6" s="22"/>
      <c r="H6" s="23" t="str">
        <f t="shared" si="0"/>
        <v/>
      </c>
      <c r="I6" s="24"/>
      <c r="J6" s="20"/>
      <c r="K6" s="22"/>
      <c r="L6" s="22"/>
      <c r="M6" s="22"/>
      <c r="N6" s="23" t="str">
        <f t="shared" si="4"/>
        <v/>
      </c>
      <c r="O6" s="25" t="str">
        <f t="shared" si="1"/>
        <v/>
      </c>
      <c r="P6" s="26" t="str">
        <f t="shared" si="2"/>
        <v/>
      </c>
      <c r="Q6" s="27"/>
      <c r="R6" s="28"/>
      <c r="S6" s="28"/>
      <c r="T6" s="28"/>
      <c r="U6" s="28"/>
      <c r="V6" s="29" t="str">
        <f t="shared" si="3"/>
        <v/>
      </c>
      <c r="W6" s="23" t="str">
        <f t="shared" si="5"/>
        <v/>
      </c>
      <c r="X6" s="30" t="str">
        <f t="shared" si="6"/>
        <v/>
      </c>
      <c r="Y6" s="31"/>
      <c r="Z6" s="32"/>
      <c r="AA6" s="33"/>
      <c r="AB6" s="33"/>
      <c r="AC6" s="34"/>
      <c r="AD6" s="35"/>
    </row>
    <row r="7" spans="1:30" s="36" customFormat="1" ht="20.25" customHeight="1" x14ac:dyDescent="0.4">
      <c r="A7" s="62" t="str">
        <f>IF(B7="","",VLOOKUP(B7,コード表!B2:C4399,2,FALSE))</f>
        <v/>
      </c>
      <c r="B7" s="18"/>
      <c r="C7" s="19"/>
      <c r="D7" s="20"/>
      <c r="E7" s="21"/>
      <c r="F7" s="22"/>
      <c r="G7" s="22"/>
      <c r="H7" s="23" t="str">
        <f t="shared" si="0"/>
        <v/>
      </c>
      <c r="I7" s="24"/>
      <c r="J7" s="20"/>
      <c r="K7" s="22"/>
      <c r="L7" s="22"/>
      <c r="M7" s="22"/>
      <c r="N7" s="23" t="str">
        <f t="shared" si="4"/>
        <v/>
      </c>
      <c r="O7" s="25" t="str">
        <f t="shared" si="1"/>
        <v/>
      </c>
      <c r="P7" s="26" t="str">
        <f t="shared" si="2"/>
        <v/>
      </c>
      <c r="Q7" s="27"/>
      <c r="R7" s="28"/>
      <c r="S7" s="28"/>
      <c r="T7" s="28"/>
      <c r="U7" s="28"/>
      <c r="V7" s="29" t="str">
        <f t="shared" si="3"/>
        <v/>
      </c>
      <c r="W7" s="23" t="str">
        <f t="shared" si="5"/>
        <v/>
      </c>
      <c r="X7" s="30" t="str">
        <f t="shared" si="6"/>
        <v/>
      </c>
      <c r="Y7" s="31"/>
      <c r="Z7" s="32"/>
      <c r="AA7" s="33"/>
      <c r="AB7" s="33"/>
      <c r="AC7" s="34"/>
      <c r="AD7" s="35"/>
    </row>
    <row r="8" spans="1:30" s="36" customFormat="1" ht="20.25" customHeight="1" x14ac:dyDescent="0.4">
      <c r="A8" s="62" t="str">
        <f>IF(B8="","",VLOOKUP(B8,コード表!B2:C4399,2,FALSE))</f>
        <v/>
      </c>
      <c r="B8" s="18"/>
      <c r="C8" s="19"/>
      <c r="D8" s="20"/>
      <c r="E8" s="21"/>
      <c r="F8" s="22"/>
      <c r="G8" s="22"/>
      <c r="H8" s="23" t="str">
        <f t="shared" si="0"/>
        <v/>
      </c>
      <c r="I8" s="24"/>
      <c r="J8" s="20"/>
      <c r="K8" s="22"/>
      <c r="L8" s="22"/>
      <c r="M8" s="22"/>
      <c r="N8" s="23" t="str">
        <f t="shared" si="4"/>
        <v/>
      </c>
      <c r="O8" s="25" t="str">
        <f t="shared" si="1"/>
        <v/>
      </c>
      <c r="P8" s="26" t="str">
        <f t="shared" si="2"/>
        <v/>
      </c>
      <c r="Q8" s="27"/>
      <c r="R8" s="28"/>
      <c r="S8" s="28"/>
      <c r="T8" s="28"/>
      <c r="U8" s="28"/>
      <c r="V8" s="29" t="str">
        <f t="shared" si="3"/>
        <v/>
      </c>
      <c r="W8" s="23" t="str">
        <f t="shared" si="5"/>
        <v/>
      </c>
      <c r="X8" s="30" t="str">
        <f t="shared" si="6"/>
        <v/>
      </c>
      <c r="Y8" s="31"/>
      <c r="Z8" s="32"/>
      <c r="AA8" s="33"/>
      <c r="AB8" s="33"/>
      <c r="AC8" s="34"/>
      <c r="AD8" s="35"/>
    </row>
    <row r="9" spans="1:30" s="36" customFormat="1" ht="20.25" customHeight="1" x14ac:dyDescent="0.4">
      <c r="A9" s="62" t="str">
        <f>IF(B9="","",VLOOKUP(B9,コード表!B2:C4399,2,FALSE))</f>
        <v/>
      </c>
      <c r="B9" s="18"/>
      <c r="C9" s="19"/>
      <c r="D9" s="20"/>
      <c r="E9" s="21"/>
      <c r="F9" s="22"/>
      <c r="G9" s="22"/>
      <c r="H9" s="23" t="str">
        <f t="shared" si="0"/>
        <v/>
      </c>
      <c r="I9" s="24"/>
      <c r="J9" s="20"/>
      <c r="K9" s="22"/>
      <c r="L9" s="22"/>
      <c r="M9" s="22"/>
      <c r="N9" s="23" t="str">
        <f t="shared" si="4"/>
        <v/>
      </c>
      <c r="O9" s="25" t="str">
        <f t="shared" si="1"/>
        <v/>
      </c>
      <c r="P9" s="26" t="str">
        <f t="shared" si="2"/>
        <v/>
      </c>
      <c r="Q9" s="27"/>
      <c r="R9" s="28"/>
      <c r="S9" s="28"/>
      <c r="T9" s="28"/>
      <c r="U9" s="28"/>
      <c r="V9" s="29" t="str">
        <f t="shared" si="3"/>
        <v/>
      </c>
      <c r="W9" s="23" t="str">
        <f t="shared" si="5"/>
        <v/>
      </c>
      <c r="X9" s="30" t="str">
        <f t="shared" si="6"/>
        <v/>
      </c>
      <c r="Y9" s="31"/>
      <c r="Z9" s="32"/>
      <c r="AA9" s="33"/>
      <c r="AB9" s="33"/>
      <c r="AC9" s="34"/>
      <c r="AD9" s="35"/>
    </row>
    <row r="10" spans="1:30" s="36" customFormat="1" ht="20.25" customHeight="1" x14ac:dyDescent="0.4">
      <c r="A10" s="62" t="str">
        <f>IF(B10="","",VLOOKUP(B10,コード表!B2:C4399,2,FALSE))</f>
        <v/>
      </c>
      <c r="B10" s="18"/>
      <c r="C10" s="19"/>
      <c r="D10" s="20"/>
      <c r="E10" s="21"/>
      <c r="F10" s="22"/>
      <c r="G10" s="22"/>
      <c r="H10" s="23" t="str">
        <f t="shared" si="0"/>
        <v/>
      </c>
      <c r="I10" s="24"/>
      <c r="J10" s="20"/>
      <c r="K10" s="22"/>
      <c r="L10" s="22"/>
      <c r="M10" s="22"/>
      <c r="N10" s="23" t="str">
        <f t="shared" si="4"/>
        <v/>
      </c>
      <c r="O10" s="25" t="str">
        <f t="shared" si="1"/>
        <v/>
      </c>
      <c r="P10" s="26" t="str">
        <f t="shared" si="2"/>
        <v/>
      </c>
      <c r="Q10" s="27"/>
      <c r="R10" s="28"/>
      <c r="S10" s="28"/>
      <c r="T10" s="28"/>
      <c r="U10" s="28"/>
      <c r="V10" s="29" t="str">
        <f t="shared" si="3"/>
        <v/>
      </c>
      <c r="W10" s="23" t="str">
        <f t="shared" si="5"/>
        <v/>
      </c>
      <c r="X10" s="30" t="str">
        <f t="shared" si="6"/>
        <v/>
      </c>
      <c r="Y10" s="31"/>
      <c r="Z10" s="32"/>
      <c r="AA10" s="33"/>
      <c r="AB10" s="33"/>
      <c r="AC10" s="34"/>
      <c r="AD10" s="35"/>
    </row>
    <row r="11" spans="1:30" s="36" customFormat="1" ht="20.25" customHeight="1" x14ac:dyDescent="0.4">
      <c r="A11" s="62" t="str">
        <f>IF(B11="","",VLOOKUP(B11,コード表!B2:C4399,2,FALSE))</f>
        <v/>
      </c>
      <c r="B11" s="18"/>
      <c r="C11" s="19"/>
      <c r="D11" s="20"/>
      <c r="E11" s="21"/>
      <c r="F11" s="22"/>
      <c r="G11" s="22"/>
      <c r="H11" s="23" t="str">
        <f t="shared" si="0"/>
        <v/>
      </c>
      <c r="I11" s="24"/>
      <c r="J11" s="20"/>
      <c r="K11" s="22"/>
      <c r="L11" s="22"/>
      <c r="M11" s="22"/>
      <c r="N11" s="23" t="str">
        <f t="shared" si="4"/>
        <v/>
      </c>
      <c r="O11" s="25" t="str">
        <f t="shared" si="1"/>
        <v/>
      </c>
      <c r="P11" s="26" t="str">
        <f t="shared" si="2"/>
        <v/>
      </c>
      <c r="Q11" s="27"/>
      <c r="R11" s="28"/>
      <c r="S11" s="28"/>
      <c r="T11" s="28"/>
      <c r="U11" s="28"/>
      <c r="V11" s="29" t="str">
        <f t="shared" si="3"/>
        <v/>
      </c>
      <c r="W11" s="23" t="str">
        <f t="shared" si="5"/>
        <v/>
      </c>
      <c r="X11" s="30" t="str">
        <f t="shared" si="6"/>
        <v/>
      </c>
      <c r="Y11" s="31"/>
      <c r="Z11" s="32"/>
      <c r="AA11" s="33"/>
      <c r="AB11" s="33"/>
      <c r="AC11" s="34"/>
      <c r="AD11" s="35"/>
    </row>
    <row r="12" spans="1:30" s="36" customFormat="1" ht="20.25" customHeight="1" x14ac:dyDescent="0.4">
      <c r="A12" s="62" t="str">
        <f>IF(B12="","",VLOOKUP(B12,コード表!B2:C4399,2,FALSE))</f>
        <v/>
      </c>
      <c r="B12" s="18"/>
      <c r="C12" s="19"/>
      <c r="D12" s="20"/>
      <c r="E12" s="21"/>
      <c r="F12" s="22"/>
      <c r="G12" s="22"/>
      <c r="H12" s="23" t="str">
        <f t="shared" si="0"/>
        <v/>
      </c>
      <c r="I12" s="24"/>
      <c r="J12" s="20"/>
      <c r="K12" s="22"/>
      <c r="L12" s="22"/>
      <c r="M12" s="22"/>
      <c r="N12" s="23" t="str">
        <f t="shared" si="4"/>
        <v/>
      </c>
      <c r="O12" s="25" t="str">
        <f t="shared" si="1"/>
        <v/>
      </c>
      <c r="P12" s="26" t="str">
        <f t="shared" si="2"/>
        <v/>
      </c>
      <c r="Q12" s="27"/>
      <c r="R12" s="28"/>
      <c r="S12" s="28"/>
      <c r="T12" s="28"/>
      <c r="U12" s="28"/>
      <c r="V12" s="29" t="str">
        <f t="shared" si="3"/>
        <v/>
      </c>
      <c r="W12" s="23" t="str">
        <f t="shared" si="5"/>
        <v/>
      </c>
      <c r="X12" s="30" t="str">
        <f t="shared" si="6"/>
        <v/>
      </c>
      <c r="Y12" s="31"/>
      <c r="Z12" s="32"/>
      <c r="AA12" s="33"/>
      <c r="AB12" s="33"/>
      <c r="AC12" s="34"/>
      <c r="AD12" s="35"/>
    </row>
    <row r="13" spans="1:30" s="36" customFormat="1" ht="20.25" customHeight="1" x14ac:dyDescent="0.4">
      <c r="A13" s="62" t="str">
        <f>IF(B13="","",VLOOKUP(B13,コード表!B2:C4399,2,FALSE))</f>
        <v/>
      </c>
      <c r="B13" s="18"/>
      <c r="C13" s="19"/>
      <c r="D13" s="20"/>
      <c r="E13" s="21"/>
      <c r="F13" s="22"/>
      <c r="G13" s="22"/>
      <c r="H13" s="23" t="str">
        <f t="shared" si="0"/>
        <v/>
      </c>
      <c r="I13" s="24"/>
      <c r="J13" s="20"/>
      <c r="K13" s="22"/>
      <c r="L13" s="22"/>
      <c r="M13" s="22"/>
      <c r="N13" s="23" t="str">
        <f t="shared" si="4"/>
        <v/>
      </c>
      <c r="O13" s="25" t="str">
        <f t="shared" si="1"/>
        <v/>
      </c>
      <c r="P13" s="26" t="str">
        <f t="shared" si="2"/>
        <v/>
      </c>
      <c r="Q13" s="27"/>
      <c r="R13" s="28"/>
      <c r="S13" s="28"/>
      <c r="T13" s="28"/>
      <c r="U13" s="28"/>
      <c r="V13" s="29" t="str">
        <f t="shared" si="3"/>
        <v/>
      </c>
      <c r="W13" s="23" t="str">
        <f t="shared" si="5"/>
        <v/>
      </c>
      <c r="X13" s="30" t="str">
        <f t="shared" si="6"/>
        <v/>
      </c>
      <c r="Y13" s="31"/>
      <c r="Z13" s="32"/>
      <c r="AA13" s="33"/>
      <c r="AB13" s="33"/>
      <c r="AC13" s="34"/>
      <c r="AD13" s="35"/>
    </row>
    <row r="14" spans="1:30" s="36" customFormat="1" ht="20.25" customHeight="1" x14ac:dyDescent="0.4">
      <c r="A14" s="62" t="str">
        <f>IF(B14="","",VLOOKUP(B14,コード表!B2:C4399,2,FALSE))</f>
        <v/>
      </c>
      <c r="B14" s="18"/>
      <c r="C14" s="19"/>
      <c r="D14" s="20"/>
      <c r="E14" s="21"/>
      <c r="F14" s="22"/>
      <c r="G14" s="22"/>
      <c r="H14" s="23" t="str">
        <f t="shared" si="0"/>
        <v/>
      </c>
      <c r="I14" s="24"/>
      <c r="J14" s="20"/>
      <c r="K14" s="22"/>
      <c r="L14" s="22"/>
      <c r="M14" s="22"/>
      <c r="N14" s="23" t="str">
        <f t="shared" si="4"/>
        <v/>
      </c>
      <c r="O14" s="25" t="str">
        <f t="shared" si="1"/>
        <v/>
      </c>
      <c r="P14" s="26" t="str">
        <f t="shared" si="2"/>
        <v/>
      </c>
      <c r="Q14" s="27"/>
      <c r="R14" s="28"/>
      <c r="S14" s="28"/>
      <c r="T14" s="28"/>
      <c r="U14" s="28"/>
      <c r="V14" s="29" t="str">
        <f t="shared" si="3"/>
        <v/>
      </c>
      <c r="W14" s="23" t="str">
        <f t="shared" si="5"/>
        <v/>
      </c>
      <c r="X14" s="30" t="str">
        <f t="shared" si="6"/>
        <v/>
      </c>
      <c r="Y14" s="31"/>
      <c r="Z14" s="32"/>
      <c r="AA14" s="33"/>
      <c r="AB14" s="33"/>
      <c r="AC14" s="34"/>
      <c r="AD14" s="35"/>
    </row>
    <row r="15" spans="1:30" s="36" customFormat="1" ht="20.25" customHeight="1" x14ac:dyDescent="0.4">
      <c r="A15" s="62" t="str">
        <f>IF(B15="","",VLOOKUP(B15,コード表!B2:C4399,2,FALSE))</f>
        <v/>
      </c>
      <c r="B15" s="18"/>
      <c r="C15" s="19"/>
      <c r="D15" s="20"/>
      <c r="E15" s="21"/>
      <c r="F15" s="22"/>
      <c r="G15" s="22"/>
      <c r="H15" s="23" t="str">
        <f t="shared" si="0"/>
        <v/>
      </c>
      <c r="I15" s="24"/>
      <c r="J15" s="20"/>
      <c r="K15" s="22"/>
      <c r="L15" s="22"/>
      <c r="M15" s="22"/>
      <c r="N15" s="23" t="str">
        <f t="shared" si="4"/>
        <v/>
      </c>
      <c r="O15" s="25" t="str">
        <f t="shared" si="1"/>
        <v/>
      </c>
      <c r="P15" s="26" t="str">
        <f t="shared" si="2"/>
        <v/>
      </c>
      <c r="Q15" s="27"/>
      <c r="R15" s="28"/>
      <c r="S15" s="28"/>
      <c r="T15" s="28"/>
      <c r="U15" s="28"/>
      <c r="V15" s="29" t="str">
        <f t="shared" si="3"/>
        <v/>
      </c>
      <c r="W15" s="23" t="str">
        <f t="shared" si="5"/>
        <v/>
      </c>
      <c r="X15" s="30" t="str">
        <f t="shared" si="6"/>
        <v/>
      </c>
      <c r="Y15" s="31"/>
      <c r="Z15" s="32"/>
      <c r="AA15" s="33"/>
      <c r="AB15" s="33"/>
      <c r="AC15" s="34"/>
      <c r="AD15" s="35"/>
    </row>
    <row r="16" spans="1:30" s="36" customFormat="1" ht="20.25" customHeight="1" x14ac:dyDescent="0.4">
      <c r="A16" s="62" t="str">
        <f>IF(B16="","",VLOOKUP(B16,コード表!B2:C4399,2,FALSE))</f>
        <v/>
      </c>
      <c r="B16" s="18"/>
      <c r="C16" s="19"/>
      <c r="D16" s="20"/>
      <c r="E16" s="21"/>
      <c r="F16" s="22"/>
      <c r="G16" s="22"/>
      <c r="H16" s="23" t="str">
        <f t="shared" si="0"/>
        <v/>
      </c>
      <c r="I16" s="24"/>
      <c r="J16" s="20"/>
      <c r="K16" s="22"/>
      <c r="L16" s="22"/>
      <c r="M16" s="22"/>
      <c r="N16" s="23" t="str">
        <f t="shared" si="4"/>
        <v/>
      </c>
      <c r="O16" s="25" t="str">
        <f t="shared" si="1"/>
        <v/>
      </c>
      <c r="P16" s="26" t="str">
        <f t="shared" si="2"/>
        <v/>
      </c>
      <c r="Q16" s="27"/>
      <c r="R16" s="28"/>
      <c r="S16" s="28"/>
      <c r="T16" s="28"/>
      <c r="U16" s="28"/>
      <c r="V16" s="29" t="str">
        <f t="shared" si="3"/>
        <v/>
      </c>
      <c r="W16" s="23" t="str">
        <f t="shared" si="5"/>
        <v/>
      </c>
      <c r="X16" s="30" t="str">
        <f t="shared" si="6"/>
        <v/>
      </c>
      <c r="Y16" s="31"/>
      <c r="Z16" s="32"/>
      <c r="AA16" s="33"/>
      <c r="AB16" s="33"/>
      <c r="AC16" s="34"/>
      <c r="AD16" s="35"/>
    </row>
    <row r="17" spans="1:30" s="36" customFormat="1" ht="20.25" customHeight="1" x14ac:dyDescent="0.4">
      <c r="A17" s="62" t="str">
        <f>IF(B17="","",VLOOKUP(B17,コード表!B2:C4399,2,FALSE))</f>
        <v/>
      </c>
      <c r="B17" s="18"/>
      <c r="C17" s="19"/>
      <c r="D17" s="20"/>
      <c r="E17" s="21"/>
      <c r="F17" s="22"/>
      <c r="G17" s="22"/>
      <c r="H17" s="23" t="str">
        <f t="shared" si="0"/>
        <v/>
      </c>
      <c r="I17" s="24"/>
      <c r="J17" s="20"/>
      <c r="K17" s="22"/>
      <c r="L17" s="22"/>
      <c r="M17" s="22"/>
      <c r="N17" s="23" t="str">
        <f t="shared" si="4"/>
        <v/>
      </c>
      <c r="O17" s="25" t="str">
        <f t="shared" si="1"/>
        <v/>
      </c>
      <c r="P17" s="26" t="str">
        <f t="shared" si="2"/>
        <v/>
      </c>
      <c r="Q17" s="27"/>
      <c r="R17" s="28"/>
      <c r="S17" s="28"/>
      <c r="T17" s="28"/>
      <c r="U17" s="28"/>
      <c r="V17" s="29" t="str">
        <f t="shared" si="3"/>
        <v/>
      </c>
      <c r="W17" s="23" t="str">
        <f t="shared" si="5"/>
        <v/>
      </c>
      <c r="X17" s="30" t="str">
        <f t="shared" si="6"/>
        <v/>
      </c>
      <c r="Y17" s="31"/>
      <c r="Z17" s="32"/>
      <c r="AA17" s="33"/>
      <c r="AB17" s="33"/>
      <c r="AC17" s="34"/>
      <c r="AD17" s="35"/>
    </row>
    <row r="18" spans="1:30" s="36" customFormat="1" ht="20.25" customHeight="1" x14ac:dyDescent="0.4">
      <c r="A18" s="62" t="str">
        <f>IF(B18="","",VLOOKUP(B18,コード表!B2:C4399,2,FALSE))</f>
        <v/>
      </c>
      <c r="B18" s="18"/>
      <c r="C18" s="19"/>
      <c r="D18" s="20"/>
      <c r="E18" s="21"/>
      <c r="F18" s="22"/>
      <c r="G18" s="22"/>
      <c r="H18" s="23" t="str">
        <f t="shared" si="0"/>
        <v/>
      </c>
      <c r="I18" s="24"/>
      <c r="J18" s="20"/>
      <c r="K18" s="22"/>
      <c r="L18" s="22"/>
      <c r="M18" s="22"/>
      <c r="N18" s="23" t="str">
        <f t="shared" si="4"/>
        <v/>
      </c>
      <c r="O18" s="25" t="str">
        <f t="shared" si="1"/>
        <v/>
      </c>
      <c r="P18" s="26" t="str">
        <f t="shared" si="2"/>
        <v/>
      </c>
      <c r="Q18" s="27"/>
      <c r="R18" s="28"/>
      <c r="S18" s="28"/>
      <c r="T18" s="28"/>
      <c r="U18" s="28"/>
      <c r="V18" s="29" t="str">
        <f t="shared" si="3"/>
        <v/>
      </c>
      <c r="W18" s="23" t="str">
        <f t="shared" si="5"/>
        <v/>
      </c>
      <c r="X18" s="30" t="str">
        <f t="shared" si="6"/>
        <v/>
      </c>
      <c r="Y18" s="31"/>
      <c r="Z18" s="32"/>
      <c r="AA18" s="33"/>
      <c r="AB18" s="33"/>
      <c r="AC18" s="34"/>
      <c r="AD18" s="35"/>
    </row>
    <row r="19" spans="1:30" s="36" customFormat="1" ht="20.25" customHeight="1" x14ac:dyDescent="0.4">
      <c r="A19" s="62" t="str">
        <f>IF(B19="","",VLOOKUP(B19,コード表!B2:C4399,2,FALSE))</f>
        <v/>
      </c>
      <c r="B19" s="18"/>
      <c r="C19" s="19"/>
      <c r="D19" s="20"/>
      <c r="E19" s="21"/>
      <c r="F19" s="22"/>
      <c r="G19" s="22"/>
      <c r="H19" s="23" t="str">
        <f t="shared" si="0"/>
        <v/>
      </c>
      <c r="I19" s="24"/>
      <c r="J19" s="20"/>
      <c r="K19" s="22"/>
      <c r="L19" s="22"/>
      <c r="M19" s="22"/>
      <c r="N19" s="23" t="str">
        <f t="shared" si="4"/>
        <v/>
      </c>
      <c r="O19" s="25" t="str">
        <f t="shared" si="1"/>
        <v/>
      </c>
      <c r="P19" s="26" t="str">
        <f t="shared" si="2"/>
        <v/>
      </c>
      <c r="Q19" s="27"/>
      <c r="R19" s="28"/>
      <c r="S19" s="28"/>
      <c r="T19" s="28"/>
      <c r="U19" s="28"/>
      <c r="V19" s="29" t="str">
        <f t="shared" si="3"/>
        <v/>
      </c>
      <c r="W19" s="23" t="str">
        <f t="shared" si="5"/>
        <v/>
      </c>
      <c r="X19" s="30" t="str">
        <f t="shared" si="6"/>
        <v/>
      </c>
      <c r="Y19" s="31"/>
      <c r="Z19" s="32"/>
      <c r="AA19" s="33"/>
      <c r="AB19" s="33"/>
      <c r="AC19" s="34"/>
      <c r="AD19" s="35"/>
    </row>
    <row r="20" spans="1:30" s="36" customFormat="1" ht="20.25" customHeight="1" x14ac:dyDescent="0.4">
      <c r="A20" s="62" t="str">
        <f>IF(B20="","",VLOOKUP(B20,コード表!B2:C4399,2,FALSE))</f>
        <v/>
      </c>
      <c r="B20" s="18"/>
      <c r="C20" s="19"/>
      <c r="D20" s="20"/>
      <c r="E20" s="21"/>
      <c r="F20" s="22"/>
      <c r="G20" s="22"/>
      <c r="H20" s="23" t="str">
        <f t="shared" si="0"/>
        <v/>
      </c>
      <c r="I20" s="24"/>
      <c r="J20" s="20"/>
      <c r="K20" s="22"/>
      <c r="L20" s="22"/>
      <c r="M20" s="22"/>
      <c r="N20" s="23" t="str">
        <f t="shared" si="4"/>
        <v/>
      </c>
      <c r="O20" s="25" t="str">
        <f t="shared" si="1"/>
        <v/>
      </c>
      <c r="P20" s="26" t="str">
        <f t="shared" si="2"/>
        <v/>
      </c>
      <c r="Q20" s="27"/>
      <c r="R20" s="28"/>
      <c r="S20" s="28"/>
      <c r="T20" s="28"/>
      <c r="U20" s="28"/>
      <c r="V20" s="29" t="str">
        <f t="shared" si="3"/>
        <v/>
      </c>
      <c r="W20" s="23" t="str">
        <f t="shared" si="5"/>
        <v/>
      </c>
      <c r="X20" s="30" t="str">
        <f t="shared" si="6"/>
        <v/>
      </c>
      <c r="Y20" s="31"/>
      <c r="Z20" s="32"/>
      <c r="AA20" s="33"/>
      <c r="AB20" s="33"/>
      <c r="AC20" s="34"/>
      <c r="AD20" s="35"/>
    </row>
    <row r="21" spans="1:30" s="36" customFormat="1" ht="20.25" customHeight="1" x14ac:dyDescent="0.4">
      <c r="A21" s="62" t="str">
        <f>IF(B21="","",VLOOKUP(B21,コード表!B2:C4399,2,FALSE))</f>
        <v/>
      </c>
      <c r="B21" s="18"/>
      <c r="C21" s="19"/>
      <c r="D21" s="20"/>
      <c r="E21" s="21"/>
      <c r="F21" s="22"/>
      <c r="G21" s="22"/>
      <c r="H21" s="23" t="str">
        <f t="shared" si="0"/>
        <v/>
      </c>
      <c r="I21" s="24"/>
      <c r="J21" s="20"/>
      <c r="K21" s="22"/>
      <c r="L21" s="22"/>
      <c r="M21" s="22"/>
      <c r="N21" s="23" t="str">
        <f t="shared" si="4"/>
        <v/>
      </c>
      <c r="O21" s="25" t="str">
        <f t="shared" si="1"/>
        <v/>
      </c>
      <c r="P21" s="26" t="str">
        <f t="shared" si="2"/>
        <v/>
      </c>
      <c r="Q21" s="27"/>
      <c r="R21" s="28"/>
      <c r="S21" s="28"/>
      <c r="T21" s="28"/>
      <c r="U21" s="28"/>
      <c r="V21" s="29" t="str">
        <f t="shared" si="3"/>
        <v/>
      </c>
      <c r="W21" s="23" t="str">
        <f t="shared" si="5"/>
        <v/>
      </c>
      <c r="X21" s="30" t="str">
        <f t="shared" si="6"/>
        <v/>
      </c>
      <c r="Y21" s="31"/>
      <c r="Z21" s="32"/>
      <c r="AA21" s="33"/>
      <c r="AB21" s="33"/>
      <c r="AC21" s="34"/>
      <c r="AD21" s="35"/>
    </row>
    <row r="22" spans="1:30" s="36" customFormat="1" ht="20.25" customHeight="1" x14ac:dyDescent="0.4">
      <c r="A22" s="62" t="str">
        <f>IF(B22="","",VLOOKUP(B22,コード表!B2:C4399,2,FALSE))</f>
        <v/>
      </c>
      <c r="B22" s="18"/>
      <c r="C22" s="19"/>
      <c r="D22" s="20"/>
      <c r="E22" s="21"/>
      <c r="F22" s="22"/>
      <c r="G22" s="22"/>
      <c r="H22" s="23" t="str">
        <f t="shared" si="0"/>
        <v/>
      </c>
      <c r="I22" s="24"/>
      <c r="J22" s="20"/>
      <c r="K22" s="22"/>
      <c r="L22" s="22"/>
      <c r="M22" s="22"/>
      <c r="N22" s="23" t="str">
        <f t="shared" si="4"/>
        <v/>
      </c>
      <c r="O22" s="25" t="str">
        <f t="shared" si="1"/>
        <v/>
      </c>
      <c r="P22" s="26" t="str">
        <f t="shared" si="2"/>
        <v/>
      </c>
      <c r="Q22" s="27"/>
      <c r="R22" s="28"/>
      <c r="S22" s="28"/>
      <c r="T22" s="28"/>
      <c r="U22" s="28"/>
      <c r="V22" s="29" t="str">
        <f t="shared" si="3"/>
        <v/>
      </c>
      <c r="W22" s="23" t="str">
        <f t="shared" si="5"/>
        <v/>
      </c>
      <c r="X22" s="30" t="str">
        <f t="shared" si="6"/>
        <v/>
      </c>
      <c r="Y22" s="31"/>
      <c r="Z22" s="32"/>
      <c r="AA22" s="33"/>
      <c r="AB22" s="33"/>
      <c r="AC22" s="34"/>
      <c r="AD22" s="35"/>
    </row>
    <row r="23" spans="1:30" s="36" customFormat="1" ht="20.25" customHeight="1" x14ac:dyDescent="0.4">
      <c r="A23" s="62" t="str">
        <f>IF(B23="","",VLOOKUP(B23,コード表!B2:C4399,2,FALSE))</f>
        <v/>
      </c>
      <c r="B23" s="18"/>
      <c r="C23" s="19"/>
      <c r="D23" s="20"/>
      <c r="E23" s="21"/>
      <c r="F23" s="22"/>
      <c r="G23" s="22"/>
      <c r="H23" s="23" t="str">
        <f t="shared" si="0"/>
        <v/>
      </c>
      <c r="I23" s="24"/>
      <c r="J23" s="20"/>
      <c r="K23" s="22"/>
      <c r="L23" s="22"/>
      <c r="M23" s="22"/>
      <c r="N23" s="23" t="str">
        <f t="shared" si="4"/>
        <v/>
      </c>
      <c r="O23" s="25" t="str">
        <f t="shared" si="1"/>
        <v/>
      </c>
      <c r="P23" s="26" t="str">
        <f t="shared" si="2"/>
        <v/>
      </c>
      <c r="Q23" s="27"/>
      <c r="R23" s="28"/>
      <c r="S23" s="28"/>
      <c r="T23" s="28"/>
      <c r="U23" s="28"/>
      <c r="V23" s="29" t="str">
        <f t="shared" si="3"/>
        <v/>
      </c>
      <c r="W23" s="23" t="str">
        <f t="shared" si="5"/>
        <v/>
      </c>
      <c r="X23" s="30" t="str">
        <f t="shared" si="6"/>
        <v/>
      </c>
      <c r="Y23" s="31"/>
      <c r="Z23" s="32"/>
      <c r="AA23" s="33"/>
      <c r="AB23" s="33"/>
      <c r="AC23" s="34"/>
      <c r="AD23" s="35"/>
    </row>
    <row r="24" spans="1:30" s="36" customFormat="1" ht="20.25" customHeight="1" x14ac:dyDescent="0.4">
      <c r="A24" s="62" t="str">
        <f>IF(B24="","",VLOOKUP(B24,コード表!B2:C4399,2,FALSE))</f>
        <v/>
      </c>
      <c r="B24" s="18"/>
      <c r="C24" s="19"/>
      <c r="D24" s="20"/>
      <c r="E24" s="21"/>
      <c r="F24" s="22"/>
      <c r="G24" s="22"/>
      <c r="H24" s="23" t="str">
        <f t="shared" si="0"/>
        <v/>
      </c>
      <c r="I24" s="24"/>
      <c r="J24" s="20"/>
      <c r="K24" s="22"/>
      <c r="L24" s="22"/>
      <c r="M24" s="22"/>
      <c r="N24" s="23" t="str">
        <f t="shared" si="4"/>
        <v/>
      </c>
      <c r="O24" s="25" t="str">
        <f t="shared" si="1"/>
        <v/>
      </c>
      <c r="P24" s="26" t="str">
        <f t="shared" si="2"/>
        <v/>
      </c>
      <c r="Q24" s="27"/>
      <c r="R24" s="28"/>
      <c r="S24" s="28"/>
      <c r="T24" s="28"/>
      <c r="U24" s="28"/>
      <c r="V24" s="29" t="str">
        <f t="shared" si="3"/>
        <v/>
      </c>
      <c r="W24" s="23" t="str">
        <f t="shared" si="5"/>
        <v/>
      </c>
      <c r="X24" s="30" t="str">
        <f t="shared" si="6"/>
        <v/>
      </c>
      <c r="Y24" s="31"/>
      <c r="Z24" s="32"/>
      <c r="AA24" s="33"/>
      <c r="AB24" s="33"/>
      <c r="AC24" s="34"/>
      <c r="AD24" s="35"/>
    </row>
    <row r="25" spans="1:30" s="36" customFormat="1" ht="20.25" customHeight="1" x14ac:dyDescent="0.4">
      <c r="A25" s="62" t="str">
        <f>IF(B25="","",VLOOKUP(B25,コード表!B2:C4399,2,FALSE))</f>
        <v/>
      </c>
      <c r="B25" s="18"/>
      <c r="C25" s="19"/>
      <c r="D25" s="20"/>
      <c r="E25" s="21"/>
      <c r="F25" s="22"/>
      <c r="G25" s="22"/>
      <c r="H25" s="23" t="str">
        <f t="shared" si="0"/>
        <v/>
      </c>
      <c r="I25" s="24"/>
      <c r="J25" s="20"/>
      <c r="K25" s="22"/>
      <c r="L25" s="22"/>
      <c r="M25" s="22"/>
      <c r="N25" s="23" t="str">
        <f t="shared" si="4"/>
        <v/>
      </c>
      <c r="O25" s="25" t="str">
        <f t="shared" si="1"/>
        <v/>
      </c>
      <c r="P25" s="26" t="str">
        <f t="shared" si="2"/>
        <v/>
      </c>
      <c r="Q25" s="27"/>
      <c r="R25" s="28"/>
      <c r="S25" s="28"/>
      <c r="T25" s="28"/>
      <c r="U25" s="28"/>
      <c r="V25" s="29" t="str">
        <f t="shared" si="3"/>
        <v/>
      </c>
      <c r="W25" s="23" t="str">
        <f t="shared" si="5"/>
        <v/>
      </c>
      <c r="X25" s="30" t="str">
        <f t="shared" si="6"/>
        <v/>
      </c>
      <c r="Y25" s="31"/>
      <c r="Z25" s="32"/>
      <c r="AA25" s="33"/>
      <c r="AB25" s="33"/>
      <c r="AC25" s="34"/>
      <c r="AD25" s="35"/>
    </row>
    <row r="26" spans="1:30" s="36" customFormat="1" ht="20.25" customHeight="1" x14ac:dyDescent="0.4">
      <c r="A26" s="62" t="str">
        <f>IF(B26="","",VLOOKUP(B26,コード表!B2:C4399,2,FALSE))</f>
        <v/>
      </c>
      <c r="B26" s="18"/>
      <c r="C26" s="19"/>
      <c r="D26" s="20"/>
      <c r="E26" s="21"/>
      <c r="F26" s="22"/>
      <c r="G26" s="22"/>
      <c r="H26" s="23" t="str">
        <f t="shared" si="0"/>
        <v/>
      </c>
      <c r="I26" s="24"/>
      <c r="J26" s="20"/>
      <c r="K26" s="22"/>
      <c r="L26" s="22"/>
      <c r="M26" s="22"/>
      <c r="N26" s="23" t="str">
        <f t="shared" si="4"/>
        <v/>
      </c>
      <c r="O26" s="25" t="str">
        <f t="shared" si="1"/>
        <v/>
      </c>
      <c r="P26" s="26" t="str">
        <f t="shared" si="2"/>
        <v/>
      </c>
      <c r="Q26" s="27"/>
      <c r="R26" s="28"/>
      <c r="S26" s="28"/>
      <c r="T26" s="28"/>
      <c r="U26" s="28"/>
      <c r="V26" s="29" t="str">
        <f t="shared" si="3"/>
        <v/>
      </c>
      <c r="W26" s="23" t="str">
        <f t="shared" si="5"/>
        <v/>
      </c>
      <c r="X26" s="30" t="str">
        <f t="shared" si="6"/>
        <v/>
      </c>
      <c r="Y26" s="31"/>
      <c r="Z26" s="32"/>
      <c r="AA26" s="33"/>
      <c r="AB26" s="33"/>
      <c r="AC26" s="34"/>
      <c r="AD26" s="35"/>
    </row>
    <row r="27" spans="1:30" s="36" customFormat="1" ht="20.25" customHeight="1" x14ac:dyDescent="0.4">
      <c r="A27" s="62" t="str">
        <f>IF(B27="","",VLOOKUP(B27,コード表!B2:C4399,2,FALSE))</f>
        <v/>
      </c>
      <c r="B27" s="18"/>
      <c r="C27" s="19"/>
      <c r="D27" s="20"/>
      <c r="E27" s="21"/>
      <c r="F27" s="22"/>
      <c r="G27" s="22"/>
      <c r="H27" s="23" t="str">
        <f t="shared" si="0"/>
        <v/>
      </c>
      <c r="I27" s="24"/>
      <c r="J27" s="20"/>
      <c r="K27" s="22"/>
      <c r="L27" s="22"/>
      <c r="M27" s="22"/>
      <c r="N27" s="23" t="str">
        <f t="shared" si="4"/>
        <v/>
      </c>
      <c r="O27" s="25" t="str">
        <f t="shared" si="1"/>
        <v/>
      </c>
      <c r="P27" s="26" t="str">
        <f t="shared" si="2"/>
        <v/>
      </c>
      <c r="Q27" s="27"/>
      <c r="R27" s="28"/>
      <c r="S27" s="28"/>
      <c r="T27" s="28"/>
      <c r="U27" s="28"/>
      <c r="V27" s="29" t="str">
        <f t="shared" si="3"/>
        <v/>
      </c>
      <c r="W27" s="23" t="str">
        <f t="shared" si="5"/>
        <v/>
      </c>
      <c r="X27" s="30" t="str">
        <f t="shared" si="6"/>
        <v/>
      </c>
      <c r="Y27" s="31"/>
      <c r="Z27" s="32"/>
      <c r="AA27" s="33"/>
      <c r="AB27" s="33"/>
      <c r="AC27" s="34"/>
      <c r="AD27" s="35"/>
    </row>
    <row r="28" spans="1:30" s="36" customFormat="1" ht="20.25" customHeight="1" x14ac:dyDescent="0.4">
      <c r="A28" s="62" t="str">
        <f>IF(B28="","",VLOOKUP(B28,コード表!B2:C4399,2,FALSE))</f>
        <v/>
      </c>
      <c r="B28" s="18"/>
      <c r="C28" s="19"/>
      <c r="D28" s="20"/>
      <c r="E28" s="21"/>
      <c r="F28" s="22"/>
      <c r="G28" s="22"/>
      <c r="H28" s="23" t="str">
        <f t="shared" si="0"/>
        <v/>
      </c>
      <c r="I28" s="24"/>
      <c r="J28" s="20"/>
      <c r="K28" s="22"/>
      <c r="L28" s="22"/>
      <c r="M28" s="22"/>
      <c r="N28" s="23" t="str">
        <f t="shared" si="4"/>
        <v/>
      </c>
      <c r="O28" s="25" t="str">
        <f t="shared" si="1"/>
        <v/>
      </c>
      <c r="P28" s="26" t="str">
        <f t="shared" si="2"/>
        <v/>
      </c>
      <c r="Q28" s="27"/>
      <c r="R28" s="28"/>
      <c r="S28" s="28"/>
      <c r="T28" s="28"/>
      <c r="U28" s="28"/>
      <c r="V28" s="29" t="str">
        <f t="shared" si="3"/>
        <v/>
      </c>
      <c r="W28" s="23" t="str">
        <f t="shared" si="5"/>
        <v/>
      </c>
      <c r="X28" s="30" t="str">
        <f t="shared" si="6"/>
        <v/>
      </c>
      <c r="Y28" s="31"/>
      <c r="Z28" s="32"/>
      <c r="AA28" s="33"/>
      <c r="AB28" s="33"/>
      <c r="AC28" s="34"/>
      <c r="AD28" s="35"/>
    </row>
    <row r="29" spans="1:30" s="36" customFormat="1" ht="20.25" customHeight="1" x14ac:dyDescent="0.4">
      <c r="A29" s="62" t="str">
        <f>IF(B29="","",VLOOKUP(B29,コード表!B2:C4399,2,FALSE))</f>
        <v/>
      </c>
      <c r="B29" s="18"/>
      <c r="C29" s="19"/>
      <c r="D29" s="20"/>
      <c r="E29" s="21"/>
      <c r="F29" s="22"/>
      <c r="G29" s="22"/>
      <c r="H29" s="23" t="str">
        <f t="shared" si="0"/>
        <v/>
      </c>
      <c r="I29" s="24"/>
      <c r="J29" s="20"/>
      <c r="K29" s="22"/>
      <c r="L29" s="22"/>
      <c r="M29" s="22"/>
      <c r="N29" s="23" t="str">
        <f t="shared" si="4"/>
        <v/>
      </c>
      <c r="O29" s="25" t="str">
        <f t="shared" si="1"/>
        <v/>
      </c>
      <c r="P29" s="26" t="str">
        <f t="shared" si="2"/>
        <v/>
      </c>
      <c r="Q29" s="27"/>
      <c r="R29" s="28"/>
      <c r="S29" s="28"/>
      <c r="T29" s="28"/>
      <c r="U29" s="28"/>
      <c r="V29" s="29" t="str">
        <f t="shared" si="3"/>
        <v/>
      </c>
      <c r="W29" s="23" t="str">
        <f t="shared" si="5"/>
        <v/>
      </c>
      <c r="X29" s="30" t="str">
        <f t="shared" si="6"/>
        <v/>
      </c>
      <c r="Y29" s="31"/>
      <c r="Z29" s="32"/>
      <c r="AA29" s="33"/>
      <c r="AB29" s="33"/>
      <c r="AC29" s="34"/>
      <c r="AD29" s="35"/>
    </row>
    <row r="30" spans="1:30" s="36" customFormat="1" ht="20.25" customHeight="1" x14ac:dyDescent="0.4">
      <c r="A30" s="62" t="str">
        <f>IF(B30="","",VLOOKUP(B30,コード表!B2:C4399,2,FALSE))</f>
        <v/>
      </c>
      <c r="B30" s="18"/>
      <c r="C30" s="19"/>
      <c r="D30" s="20"/>
      <c r="E30" s="21"/>
      <c r="F30" s="22"/>
      <c r="G30" s="22"/>
      <c r="H30" s="23" t="str">
        <f t="shared" si="0"/>
        <v/>
      </c>
      <c r="I30" s="24"/>
      <c r="J30" s="20"/>
      <c r="K30" s="22"/>
      <c r="L30" s="22"/>
      <c r="M30" s="22"/>
      <c r="N30" s="23" t="str">
        <f t="shared" si="4"/>
        <v/>
      </c>
      <c r="O30" s="25" t="str">
        <f t="shared" si="1"/>
        <v/>
      </c>
      <c r="P30" s="26" t="str">
        <f t="shared" si="2"/>
        <v/>
      </c>
      <c r="Q30" s="27"/>
      <c r="R30" s="28"/>
      <c r="S30" s="28"/>
      <c r="T30" s="28"/>
      <c r="U30" s="28"/>
      <c r="V30" s="29" t="str">
        <f t="shared" si="3"/>
        <v/>
      </c>
      <c r="W30" s="23" t="str">
        <f t="shared" si="5"/>
        <v/>
      </c>
      <c r="X30" s="30" t="str">
        <f t="shared" si="6"/>
        <v/>
      </c>
      <c r="Y30" s="31"/>
      <c r="Z30" s="32"/>
      <c r="AA30" s="33"/>
      <c r="AB30" s="33"/>
      <c r="AC30" s="34"/>
      <c r="AD30" s="35"/>
    </row>
    <row r="31" spans="1:30" s="36" customFormat="1" ht="20.25" customHeight="1" x14ac:dyDescent="0.4">
      <c r="A31" s="62" t="str">
        <f>IF(B31="","",VLOOKUP(B31,コード表!B2:C4399,2,FALSE))</f>
        <v/>
      </c>
      <c r="B31" s="18"/>
      <c r="C31" s="19"/>
      <c r="D31" s="20"/>
      <c r="E31" s="21"/>
      <c r="F31" s="22"/>
      <c r="G31" s="22"/>
      <c r="H31" s="23" t="str">
        <f t="shared" si="0"/>
        <v/>
      </c>
      <c r="I31" s="24"/>
      <c r="J31" s="20"/>
      <c r="K31" s="22"/>
      <c r="L31" s="22"/>
      <c r="M31" s="22"/>
      <c r="N31" s="23" t="str">
        <f t="shared" si="4"/>
        <v/>
      </c>
      <c r="O31" s="25" t="str">
        <f t="shared" si="1"/>
        <v/>
      </c>
      <c r="P31" s="26" t="str">
        <f t="shared" si="2"/>
        <v/>
      </c>
      <c r="Q31" s="27"/>
      <c r="R31" s="28"/>
      <c r="S31" s="28"/>
      <c r="T31" s="28"/>
      <c r="U31" s="28"/>
      <c r="V31" s="29" t="str">
        <f t="shared" si="3"/>
        <v/>
      </c>
      <c r="W31" s="23" t="str">
        <f t="shared" si="5"/>
        <v/>
      </c>
      <c r="X31" s="30" t="str">
        <f t="shared" si="6"/>
        <v/>
      </c>
      <c r="Y31" s="31"/>
      <c r="Z31" s="32"/>
      <c r="AA31" s="33"/>
      <c r="AB31" s="33"/>
      <c r="AC31" s="34"/>
      <c r="AD31" s="35"/>
    </row>
    <row r="32" spans="1:30" s="36" customFormat="1" ht="20.25" customHeight="1" x14ac:dyDescent="0.4">
      <c r="A32" s="62" t="str">
        <f>IF(B32="","",VLOOKUP(B32,コード表!B2:C4399,2,FALSE))</f>
        <v/>
      </c>
      <c r="B32" s="18"/>
      <c r="C32" s="19"/>
      <c r="D32" s="20"/>
      <c r="E32" s="21"/>
      <c r="F32" s="22"/>
      <c r="G32" s="22"/>
      <c r="H32" s="23" t="str">
        <f t="shared" si="0"/>
        <v/>
      </c>
      <c r="I32" s="24"/>
      <c r="J32" s="20"/>
      <c r="K32" s="22"/>
      <c r="L32" s="22"/>
      <c r="M32" s="22"/>
      <c r="N32" s="23" t="str">
        <f t="shared" si="4"/>
        <v/>
      </c>
      <c r="O32" s="25" t="str">
        <f t="shared" si="1"/>
        <v/>
      </c>
      <c r="P32" s="26" t="str">
        <f t="shared" si="2"/>
        <v/>
      </c>
      <c r="Q32" s="27"/>
      <c r="R32" s="28"/>
      <c r="S32" s="28"/>
      <c r="T32" s="28"/>
      <c r="U32" s="28"/>
      <c r="V32" s="29" t="str">
        <f t="shared" si="3"/>
        <v/>
      </c>
      <c r="W32" s="23" t="str">
        <f t="shared" si="5"/>
        <v/>
      </c>
      <c r="X32" s="30" t="str">
        <f t="shared" si="6"/>
        <v/>
      </c>
      <c r="Y32" s="31"/>
      <c r="Z32" s="32"/>
      <c r="AA32" s="33"/>
      <c r="AB32" s="33"/>
      <c r="AC32" s="34"/>
      <c r="AD32" s="35"/>
    </row>
    <row r="33" spans="1:30" s="36" customFormat="1" ht="20.25" customHeight="1" x14ac:dyDescent="0.4">
      <c r="A33" s="62" t="str">
        <f>IF(B33="","",VLOOKUP(B33,コード表!B2:C4399,2,FALSE))</f>
        <v/>
      </c>
      <c r="B33" s="18"/>
      <c r="C33" s="19"/>
      <c r="D33" s="20"/>
      <c r="E33" s="21"/>
      <c r="F33" s="22"/>
      <c r="G33" s="22"/>
      <c r="H33" s="23" t="str">
        <f t="shared" si="0"/>
        <v/>
      </c>
      <c r="I33" s="24"/>
      <c r="J33" s="20"/>
      <c r="K33" s="22"/>
      <c r="L33" s="22"/>
      <c r="M33" s="22"/>
      <c r="N33" s="23" t="str">
        <f t="shared" si="4"/>
        <v/>
      </c>
      <c r="O33" s="25" t="str">
        <f t="shared" si="1"/>
        <v/>
      </c>
      <c r="P33" s="26" t="str">
        <f t="shared" si="2"/>
        <v/>
      </c>
      <c r="Q33" s="27"/>
      <c r="R33" s="28"/>
      <c r="S33" s="28"/>
      <c r="T33" s="28"/>
      <c r="U33" s="28"/>
      <c r="V33" s="29" t="str">
        <f t="shared" si="3"/>
        <v/>
      </c>
      <c r="W33" s="23" t="str">
        <f t="shared" si="5"/>
        <v/>
      </c>
      <c r="X33" s="30" t="str">
        <f t="shared" si="6"/>
        <v/>
      </c>
      <c r="Y33" s="31"/>
      <c r="Z33" s="32"/>
      <c r="AA33" s="33"/>
      <c r="AB33" s="33"/>
      <c r="AC33" s="34"/>
      <c r="AD33" s="35"/>
    </row>
    <row r="34" spans="1:30" s="36" customFormat="1" ht="20.25" customHeight="1" x14ac:dyDescent="0.4">
      <c r="A34" s="62" t="str">
        <f>IF(B34="","",VLOOKUP(B34,コード表!B2:C4399,2,FALSE))</f>
        <v/>
      </c>
      <c r="B34" s="18"/>
      <c r="C34" s="19"/>
      <c r="D34" s="20"/>
      <c r="E34" s="21"/>
      <c r="F34" s="22"/>
      <c r="G34" s="22"/>
      <c r="H34" s="23" t="str">
        <f t="shared" si="0"/>
        <v/>
      </c>
      <c r="I34" s="24"/>
      <c r="J34" s="20"/>
      <c r="K34" s="22"/>
      <c r="L34" s="22"/>
      <c r="M34" s="22"/>
      <c r="N34" s="23" t="str">
        <f t="shared" si="4"/>
        <v/>
      </c>
      <c r="O34" s="25" t="str">
        <f t="shared" si="1"/>
        <v/>
      </c>
      <c r="P34" s="26" t="str">
        <f t="shared" si="2"/>
        <v/>
      </c>
      <c r="Q34" s="27"/>
      <c r="R34" s="28"/>
      <c r="S34" s="28"/>
      <c r="T34" s="28"/>
      <c r="U34" s="28"/>
      <c r="V34" s="29" t="str">
        <f t="shared" si="3"/>
        <v/>
      </c>
      <c r="W34" s="23" t="str">
        <f t="shared" si="5"/>
        <v/>
      </c>
      <c r="X34" s="30" t="str">
        <f t="shared" si="6"/>
        <v/>
      </c>
      <c r="Y34" s="31"/>
      <c r="Z34" s="32"/>
      <c r="AA34" s="33"/>
      <c r="AB34" s="33"/>
      <c r="AC34" s="34"/>
      <c r="AD34" s="35"/>
    </row>
    <row r="35" spans="1:30" s="36" customFormat="1" ht="20.25" customHeight="1" x14ac:dyDescent="0.4">
      <c r="A35" s="62" t="str">
        <f>IF(B35="","",VLOOKUP(B35,コード表!B2:C4399,2,FALSE))</f>
        <v/>
      </c>
      <c r="B35" s="18"/>
      <c r="C35" s="19"/>
      <c r="D35" s="20"/>
      <c r="E35" s="21"/>
      <c r="F35" s="22"/>
      <c r="G35" s="22"/>
      <c r="H35" s="23" t="str">
        <f t="shared" si="0"/>
        <v/>
      </c>
      <c r="I35" s="24"/>
      <c r="J35" s="20"/>
      <c r="K35" s="22"/>
      <c r="L35" s="22"/>
      <c r="M35" s="22"/>
      <c r="N35" s="23" t="str">
        <f t="shared" si="4"/>
        <v/>
      </c>
      <c r="O35" s="25" t="str">
        <f t="shared" si="1"/>
        <v/>
      </c>
      <c r="P35" s="26" t="str">
        <f t="shared" si="2"/>
        <v/>
      </c>
      <c r="Q35" s="27"/>
      <c r="R35" s="28"/>
      <c r="S35" s="28"/>
      <c r="T35" s="28"/>
      <c r="U35" s="28"/>
      <c r="V35" s="29" t="str">
        <f t="shared" si="3"/>
        <v/>
      </c>
      <c r="W35" s="23" t="str">
        <f t="shared" si="5"/>
        <v/>
      </c>
      <c r="X35" s="30" t="str">
        <f t="shared" si="6"/>
        <v/>
      </c>
      <c r="Y35" s="31"/>
      <c r="Z35" s="32"/>
      <c r="AA35" s="33"/>
      <c r="AB35" s="33"/>
      <c r="AC35" s="34"/>
      <c r="AD35" s="35"/>
    </row>
    <row r="36" spans="1:30" s="36" customFormat="1" ht="20.25" customHeight="1" x14ac:dyDescent="0.4">
      <c r="A36" s="62" t="str">
        <f>IF(B36="","",VLOOKUP(B36,コード表!B2:C4399,2,FALSE))</f>
        <v/>
      </c>
      <c r="B36" s="18"/>
      <c r="C36" s="19"/>
      <c r="D36" s="20"/>
      <c r="E36" s="21"/>
      <c r="F36" s="22"/>
      <c r="G36" s="22"/>
      <c r="H36" s="23" t="str">
        <f t="shared" si="0"/>
        <v/>
      </c>
      <c r="I36" s="24"/>
      <c r="J36" s="20"/>
      <c r="K36" s="22"/>
      <c r="L36" s="22"/>
      <c r="M36" s="22"/>
      <c r="N36" s="23" t="str">
        <f t="shared" si="4"/>
        <v/>
      </c>
      <c r="O36" s="25" t="str">
        <f t="shared" si="1"/>
        <v/>
      </c>
      <c r="P36" s="26" t="str">
        <f t="shared" si="2"/>
        <v/>
      </c>
      <c r="Q36" s="27"/>
      <c r="R36" s="28"/>
      <c r="S36" s="28"/>
      <c r="T36" s="28"/>
      <c r="U36" s="28"/>
      <c r="V36" s="29" t="str">
        <f t="shared" si="3"/>
        <v/>
      </c>
      <c r="W36" s="23" t="str">
        <f t="shared" si="5"/>
        <v/>
      </c>
      <c r="X36" s="30" t="str">
        <f t="shared" si="6"/>
        <v/>
      </c>
      <c r="Y36" s="31"/>
      <c r="Z36" s="32"/>
      <c r="AA36" s="33"/>
      <c r="AB36" s="33"/>
      <c r="AC36" s="34"/>
      <c r="AD36" s="35"/>
    </row>
    <row r="37" spans="1:30" s="36" customFormat="1" ht="20.25" customHeight="1" x14ac:dyDescent="0.4">
      <c r="A37" s="62" t="str">
        <f>IF(B37="","",VLOOKUP(B37,コード表!B2:C4399,2,FALSE))</f>
        <v/>
      </c>
      <c r="B37" s="18"/>
      <c r="C37" s="19"/>
      <c r="D37" s="20"/>
      <c r="E37" s="21"/>
      <c r="F37" s="22"/>
      <c r="G37" s="22"/>
      <c r="H37" s="23" t="str">
        <f t="shared" si="0"/>
        <v/>
      </c>
      <c r="I37" s="24"/>
      <c r="J37" s="20"/>
      <c r="K37" s="22"/>
      <c r="L37" s="22"/>
      <c r="M37" s="22"/>
      <c r="N37" s="23" t="str">
        <f t="shared" si="4"/>
        <v/>
      </c>
      <c r="O37" s="25" t="str">
        <f t="shared" si="1"/>
        <v/>
      </c>
      <c r="P37" s="26" t="str">
        <f t="shared" si="2"/>
        <v/>
      </c>
      <c r="Q37" s="27"/>
      <c r="R37" s="28"/>
      <c r="S37" s="28"/>
      <c r="T37" s="28"/>
      <c r="U37" s="28"/>
      <c r="V37" s="29" t="str">
        <f t="shared" si="3"/>
        <v/>
      </c>
      <c r="W37" s="23" t="str">
        <f t="shared" si="5"/>
        <v/>
      </c>
      <c r="X37" s="30" t="str">
        <f t="shared" si="6"/>
        <v/>
      </c>
      <c r="Y37" s="31"/>
      <c r="Z37" s="32"/>
      <c r="AA37" s="33"/>
      <c r="AB37" s="33"/>
      <c r="AC37" s="34"/>
      <c r="AD37" s="35"/>
    </row>
    <row r="38" spans="1:30" s="36" customFormat="1" ht="20.25" customHeight="1" x14ac:dyDescent="0.4">
      <c r="A38" s="62" t="str">
        <f>IF(B38="","",VLOOKUP(B38,コード表!B2:C4399,2,FALSE))</f>
        <v/>
      </c>
      <c r="B38" s="18"/>
      <c r="C38" s="19"/>
      <c r="D38" s="20"/>
      <c r="E38" s="21"/>
      <c r="F38" s="22"/>
      <c r="G38" s="22"/>
      <c r="H38" s="23" t="str">
        <f t="shared" si="0"/>
        <v/>
      </c>
      <c r="I38" s="24"/>
      <c r="J38" s="20"/>
      <c r="K38" s="22"/>
      <c r="L38" s="22"/>
      <c r="M38" s="22"/>
      <c r="N38" s="23" t="str">
        <f t="shared" si="4"/>
        <v/>
      </c>
      <c r="O38" s="25" t="str">
        <f t="shared" si="1"/>
        <v/>
      </c>
      <c r="P38" s="26" t="str">
        <f t="shared" si="2"/>
        <v/>
      </c>
      <c r="Q38" s="27"/>
      <c r="R38" s="28"/>
      <c r="S38" s="28"/>
      <c r="T38" s="28"/>
      <c r="U38" s="28"/>
      <c r="V38" s="29" t="str">
        <f t="shared" si="3"/>
        <v/>
      </c>
      <c r="W38" s="23" t="str">
        <f t="shared" si="5"/>
        <v/>
      </c>
      <c r="X38" s="30" t="str">
        <f t="shared" si="6"/>
        <v/>
      </c>
      <c r="Y38" s="31"/>
      <c r="Z38" s="32"/>
      <c r="AA38" s="33"/>
      <c r="AB38" s="33"/>
      <c r="AC38" s="34"/>
      <c r="AD38" s="35"/>
    </row>
    <row r="39" spans="1:30" s="36" customFormat="1" ht="20.25" customHeight="1" x14ac:dyDescent="0.4">
      <c r="A39" s="62" t="str">
        <f>IF(B39="","",VLOOKUP(B39,コード表!B2:C4399,2,FALSE))</f>
        <v/>
      </c>
      <c r="B39" s="18"/>
      <c r="C39" s="19"/>
      <c r="D39" s="20"/>
      <c r="E39" s="21"/>
      <c r="F39" s="22"/>
      <c r="G39" s="22"/>
      <c r="H39" s="23" t="str">
        <f t="shared" si="0"/>
        <v/>
      </c>
      <c r="I39" s="24"/>
      <c r="J39" s="20"/>
      <c r="K39" s="22"/>
      <c r="L39" s="22"/>
      <c r="M39" s="22"/>
      <c r="N39" s="23" t="str">
        <f t="shared" si="4"/>
        <v/>
      </c>
      <c r="O39" s="25" t="str">
        <f t="shared" si="1"/>
        <v/>
      </c>
      <c r="P39" s="26" t="str">
        <f t="shared" si="2"/>
        <v/>
      </c>
      <c r="Q39" s="27"/>
      <c r="R39" s="28"/>
      <c r="S39" s="28"/>
      <c r="T39" s="28"/>
      <c r="U39" s="28"/>
      <c r="V39" s="29" t="str">
        <f t="shared" si="3"/>
        <v/>
      </c>
      <c r="W39" s="23" t="str">
        <f t="shared" si="5"/>
        <v/>
      </c>
      <c r="X39" s="30" t="str">
        <f t="shared" si="6"/>
        <v/>
      </c>
      <c r="Y39" s="31"/>
      <c r="Z39" s="32"/>
      <c r="AA39" s="33"/>
      <c r="AB39" s="33"/>
      <c r="AC39" s="34"/>
      <c r="AD39" s="35"/>
    </row>
    <row r="40" spans="1:30" s="36" customFormat="1" ht="20.25" customHeight="1" x14ac:dyDescent="0.4">
      <c r="A40" s="62" t="str">
        <f>IF(B40="","",VLOOKUP(B40,コード表!B2:C4399,2,FALSE))</f>
        <v/>
      </c>
      <c r="B40" s="18"/>
      <c r="C40" s="19"/>
      <c r="D40" s="20"/>
      <c r="E40" s="21"/>
      <c r="F40" s="22"/>
      <c r="G40" s="22"/>
      <c r="H40" s="23" t="str">
        <f t="shared" si="0"/>
        <v/>
      </c>
      <c r="I40" s="24"/>
      <c r="J40" s="20"/>
      <c r="K40" s="22"/>
      <c r="L40" s="22"/>
      <c r="M40" s="22"/>
      <c r="N40" s="23" t="str">
        <f t="shared" si="4"/>
        <v/>
      </c>
      <c r="O40" s="25" t="str">
        <f t="shared" si="1"/>
        <v/>
      </c>
      <c r="P40" s="26" t="str">
        <f t="shared" si="2"/>
        <v/>
      </c>
      <c r="Q40" s="27"/>
      <c r="R40" s="28"/>
      <c r="S40" s="28"/>
      <c r="T40" s="28"/>
      <c r="U40" s="28"/>
      <c r="V40" s="29" t="str">
        <f t="shared" si="3"/>
        <v/>
      </c>
      <c r="W40" s="23" t="str">
        <f t="shared" si="5"/>
        <v/>
      </c>
      <c r="X40" s="30" t="str">
        <f t="shared" si="6"/>
        <v/>
      </c>
      <c r="Y40" s="31"/>
      <c r="Z40" s="32"/>
      <c r="AA40" s="33"/>
      <c r="AB40" s="33"/>
      <c r="AC40" s="34"/>
      <c r="AD40" s="35"/>
    </row>
    <row r="41" spans="1:30" s="36" customFormat="1" ht="20.25" customHeight="1" x14ac:dyDescent="0.4">
      <c r="A41" s="62" t="str">
        <f>IF(B41="","",VLOOKUP(B41,コード表!B2:C4399,2,FALSE))</f>
        <v/>
      </c>
      <c r="B41" s="18"/>
      <c r="C41" s="19"/>
      <c r="D41" s="20"/>
      <c r="E41" s="21"/>
      <c r="F41" s="22"/>
      <c r="G41" s="22"/>
      <c r="H41" s="23" t="str">
        <f t="shared" si="0"/>
        <v/>
      </c>
      <c r="I41" s="24"/>
      <c r="J41" s="20"/>
      <c r="K41" s="22"/>
      <c r="L41" s="22"/>
      <c r="M41" s="22"/>
      <c r="N41" s="23" t="str">
        <f t="shared" si="4"/>
        <v/>
      </c>
      <c r="O41" s="25" t="str">
        <f t="shared" si="1"/>
        <v/>
      </c>
      <c r="P41" s="26" t="str">
        <f t="shared" si="2"/>
        <v/>
      </c>
      <c r="Q41" s="27"/>
      <c r="R41" s="28"/>
      <c r="S41" s="28"/>
      <c r="T41" s="28"/>
      <c r="U41" s="28"/>
      <c r="V41" s="29" t="str">
        <f t="shared" si="3"/>
        <v/>
      </c>
      <c r="W41" s="23" t="str">
        <f t="shared" si="5"/>
        <v/>
      </c>
      <c r="X41" s="30" t="str">
        <f t="shared" si="6"/>
        <v/>
      </c>
      <c r="Y41" s="31"/>
      <c r="Z41" s="32"/>
      <c r="AA41" s="33"/>
      <c r="AB41" s="33"/>
      <c r="AC41" s="34"/>
      <c r="AD41" s="35"/>
    </row>
    <row r="42" spans="1:30" s="36" customFormat="1" ht="20.25" customHeight="1" x14ac:dyDescent="0.4">
      <c r="A42" s="62" t="str">
        <f>IF(B42="","",VLOOKUP(B42,コード表!B2:C4399,2,FALSE))</f>
        <v/>
      </c>
      <c r="B42" s="18"/>
      <c r="C42" s="19"/>
      <c r="D42" s="20"/>
      <c r="E42" s="21"/>
      <c r="F42" s="22"/>
      <c r="G42" s="22"/>
      <c r="H42" s="23" t="str">
        <f t="shared" si="0"/>
        <v/>
      </c>
      <c r="I42" s="24"/>
      <c r="J42" s="20"/>
      <c r="K42" s="22"/>
      <c r="L42" s="22"/>
      <c r="M42" s="22"/>
      <c r="N42" s="23" t="str">
        <f t="shared" si="4"/>
        <v/>
      </c>
      <c r="O42" s="25" t="str">
        <f t="shared" si="1"/>
        <v/>
      </c>
      <c r="P42" s="26" t="str">
        <f t="shared" si="2"/>
        <v/>
      </c>
      <c r="Q42" s="27"/>
      <c r="R42" s="28"/>
      <c r="S42" s="28"/>
      <c r="T42" s="28"/>
      <c r="U42" s="28"/>
      <c r="V42" s="29" t="str">
        <f t="shared" si="3"/>
        <v/>
      </c>
      <c r="W42" s="23" t="str">
        <f t="shared" si="5"/>
        <v/>
      </c>
      <c r="X42" s="30" t="str">
        <f t="shared" si="6"/>
        <v/>
      </c>
      <c r="Y42" s="31"/>
      <c r="Z42" s="32"/>
      <c r="AA42" s="33"/>
      <c r="AB42" s="33"/>
      <c r="AC42" s="34"/>
      <c r="AD42" s="35"/>
    </row>
    <row r="43" spans="1:30" s="36" customFormat="1" ht="20.25" customHeight="1" x14ac:dyDescent="0.4">
      <c r="A43" s="62" t="str">
        <f>IF(B43="","",VLOOKUP(B43,コード表!B2:C4399,2,FALSE))</f>
        <v/>
      </c>
      <c r="B43" s="18"/>
      <c r="C43" s="19"/>
      <c r="D43" s="20"/>
      <c r="E43" s="21"/>
      <c r="F43" s="22"/>
      <c r="G43" s="22"/>
      <c r="H43" s="23" t="str">
        <f t="shared" si="0"/>
        <v/>
      </c>
      <c r="I43" s="24"/>
      <c r="J43" s="20"/>
      <c r="K43" s="22"/>
      <c r="L43" s="22"/>
      <c r="M43" s="22"/>
      <c r="N43" s="23" t="str">
        <f t="shared" si="4"/>
        <v/>
      </c>
      <c r="O43" s="25" t="str">
        <f t="shared" si="1"/>
        <v/>
      </c>
      <c r="P43" s="26" t="str">
        <f t="shared" si="2"/>
        <v/>
      </c>
      <c r="Q43" s="27"/>
      <c r="R43" s="28"/>
      <c r="S43" s="28"/>
      <c r="T43" s="28"/>
      <c r="U43" s="28"/>
      <c r="V43" s="29" t="str">
        <f t="shared" si="3"/>
        <v/>
      </c>
      <c r="W43" s="23" t="str">
        <f t="shared" si="5"/>
        <v/>
      </c>
      <c r="X43" s="30" t="str">
        <f t="shared" si="6"/>
        <v/>
      </c>
      <c r="Y43" s="31"/>
      <c r="Z43" s="32"/>
      <c r="AA43" s="33"/>
      <c r="AB43" s="33"/>
      <c r="AC43" s="34"/>
      <c r="AD43" s="35"/>
    </row>
    <row r="44" spans="1:30" s="36" customFormat="1" ht="20.25" customHeight="1" x14ac:dyDescent="0.4">
      <c r="A44" s="62" t="str">
        <f>IF(B44="","",VLOOKUP(B44,コード表!B2:C4399,2,FALSE))</f>
        <v/>
      </c>
      <c r="B44" s="18"/>
      <c r="C44" s="19"/>
      <c r="D44" s="20"/>
      <c r="E44" s="21"/>
      <c r="F44" s="22"/>
      <c r="G44" s="22"/>
      <c r="H44" s="23" t="str">
        <f t="shared" si="0"/>
        <v/>
      </c>
      <c r="I44" s="24"/>
      <c r="J44" s="20"/>
      <c r="K44" s="22"/>
      <c r="L44" s="22"/>
      <c r="M44" s="22"/>
      <c r="N44" s="23" t="str">
        <f t="shared" si="4"/>
        <v/>
      </c>
      <c r="O44" s="25" t="str">
        <f t="shared" si="1"/>
        <v/>
      </c>
      <c r="P44" s="26" t="str">
        <f t="shared" si="2"/>
        <v/>
      </c>
      <c r="Q44" s="27"/>
      <c r="R44" s="28"/>
      <c r="S44" s="28"/>
      <c r="T44" s="28"/>
      <c r="U44" s="28"/>
      <c r="V44" s="29" t="str">
        <f t="shared" si="3"/>
        <v/>
      </c>
      <c r="W44" s="23" t="str">
        <f t="shared" si="5"/>
        <v/>
      </c>
      <c r="X44" s="30" t="str">
        <f t="shared" si="6"/>
        <v/>
      </c>
      <c r="Y44" s="31"/>
      <c r="Z44" s="32"/>
      <c r="AA44" s="33"/>
      <c r="AB44" s="33"/>
      <c r="AC44" s="34"/>
      <c r="AD44" s="35"/>
    </row>
    <row r="45" spans="1:30" s="36" customFormat="1" ht="20.25" customHeight="1" x14ac:dyDescent="0.4">
      <c r="A45" s="62" t="str">
        <f>IF(B45="","",VLOOKUP(B45,コード表!B2:C4399,2,FALSE))</f>
        <v/>
      </c>
      <c r="B45" s="18"/>
      <c r="C45" s="19"/>
      <c r="D45" s="20"/>
      <c r="E45" s="21"/>
      <c r="F45" s="22"/>
      <c r="G45" s="22"/>
      <c r="H45" s="23" t="str">
        <f t="shared" si="0"/>
        <v/>
      </c>
      <c r="I45" s="24"/>
      <c r="J45" s="20"/>
      <c r="K45" s="22"/>
      <c r="L45" s="22"/>
      <c r="M45" s="22"/>
      <c r="N45" s="23" t="str">
        <f t="shared" si="4"/>
        <v/>
      </c>
      <c r="O45" s="25" t="str">
        <f t="shared" si="1"/>
        <v/>
      </c>
      <c r="P45" s="26" t="str">
        <f t="shared" si="2"/>
        <v/>
      </c>
      <c r="Q45" s="27"/>
      <c r="R45" s="28"/>
      <c r="S45" s="28"/>
      <c r="T45" s="28"/>
      <c r="U45" s="28"/>
      <c r="V45" s="29" t="str">
        <f t="shared" si="3"/>
        <v/>
      </c>
      <c r="W45" s="23" t="str">
        <f t="shared" si="5"/>
        <v/>
      </c>
      <c r="X45" s="30" t="str">
        <f t="shared" si="6"/>
        <v/>
      </c>
      <c r="Y45" s="31"/>
      <c r="Z45" s="32"/>
      <c r="AA45" s="33"/>
      <c r="AB45" s="33"/>
      <c r="AC45" s="34"/>
      <c r="AD45" s="35"/>
    </row>
    <row r="46" spans="1:30" s="36" customFormat="1" ht="20.25" customHeight="1" x14ac:dyDescent="0.4">
      <c r="A46" s="62" t="str">
        <f>IF(B46="","",VLOOKUP(B46,コード表!B2:C4399,2,FALSE))</f>
        <v/>
      </c>
      <c r="B46" s="18"/>
      <c r="C46" s="19"/>
      <c r="D46" s="20"/>
      <c r="E46" s="21"/>
      <c r="F46" s="22"/>
      <c r="G46" s="22"/>
      <c r="H46" s="23" t="str">
        <f t="shared" si="0"/>
        <v/>
      </c>
      <c r="I46" s="24"/>
      <c r="J46" s="20"/>
      <c r="K46" s="22"/>
      <c r="L46" s="22"/>
      <c r="M46" s="22"/>
      <c r="N46" s="23" t="str">
        <f t="shared" si="4"/>
        <v/>
      </c>
      <c r="O46" s="25" t="str">
        <f t="shared" si="1"/>
        <v/>
      </c>
      <c r="P46" s="26" t="str">
        <f t="shared" si="2"/>
        <v/>
      </c>
      <c r="Q46" s="27"/>
      <c r="R46" s="28"/>
      <c r="S46" s="28"/>
      <c r="T46" s="28"/>
      <c r="U46" s="28"/>
      <c r="V46" s="29" t="str">
        <f t="shared" si="3"/>
        <v/>
      </c>
      <c r="W46" s="23" t="str">
        <f t="shared" si="5"/>
        <v/>
      </c>
      <c r="X46" s="30" t="str">
        <f t="shared" si="6"/>
        <v/>
      </c>
      <c r="Y46" s="31"/>
      <c r="Z46" s="32"/>
      <c r="AA46" s="33"/>
      <c r="AB46" s="33"/>
      <c r="AC46" s="34"/>
      <c r="AD46" s="35"/>
    </row>
    <row r="47" spans="1:30" s="36" customFormat="1" ht="20.25" customHeight="1" x14ac:dyDescent="0.4">
      <c r="A47" s="62" t="str">
        <f>IF(B47="","",VLOOKUP(B47,コード表!B2:C4399,2,FALSE))</f>
        <v/>
      </c>
      <c r="B47" s="18"/>
      <c r="C47" s="19"/>
      <c r="D47" s="20"/>
      <c r="E47" s="21"/>
      <c r="F47" s="22"/>
      <c r="G47" s="22"/>
      <c r="H47" s="23" t="str">
        <f t="shared" si="0"/>
        <v/>
      </c>
      <c r="I47" s="24"/>
      <c r="J47" s="20"/>
      <c r="K47" s="22"/>
      <c r="L47" s="22"/>
      <c r="M47" s="22"/>
      <c r="N47" s="23" t="str">
        <f t="shared" si="4"/>
        <v/>
      </c>
      <c r="O47" s="25" t="str">
        <f t="shared" si="1"/>
        <v/>
      </c>
      <c r="P47" s="26" t="str">
        <f t="shared" si="2"/>
        <v/>
      </c>
      <c r="Q47" s="27"/>
      <c r="R47" s="28"/>
      <c r="S47" s="28"/>
      <c r="T47" s="28"/>
      <c r="U47" s="28"/>
      <c r="V47" s="29" t="str">
        <f t="shared" si="3"/>
        <v/>
      </c>
      <c r="W47" s="23" t="str">
        <f t="shared" si="5"/>
        <v/>
      </c>
      <c r="X47" s="30" t="str">
        <f t="shared" si="6"/>
        <v/>
      </c>
      <c r="Y47" s="31"/>
      <c r="Z47" s="32"/>
      <c r="AA47" s="33"/>
      <c r="AB47" s="33"/>
      <c r="AC47" s="34"/>
      <c r="AD47" s="35"/>
    </row>
    <row r="48" spans="1:30" s="36" customFormat="1" ht="20.25" customHeight="1" x14ac:dyDescent="0.4">
      <c r="A48" s="62" t="str">
        <f>IF(B48="","",VLOOKUP(B48,コード表!B2:C4399,2,FALSE))</f>
        <v/>
      </c>
      <c r="B48" s="18"/>
      <c r="C48" s="19"/>
      <c r="D48" s="20"/>
      <c r="E48" s="21"/>
      <c r="F48" s="22"/>
      <c r="G48" s="22"/>
      <c r="H48" s="23" t="str">
        <f t="shared" si="0"/>
        <v/>
      </c>
      <c r="I48" s="24"/>
      <c r="J48" s="20"/>
      <c r="K48" s="22"/>
      <c r="L48" s="22"/>
      <c r="M48" s="22"/>
      <c r="N48" s="23" t="str">
        <f t="shared" si="4"/>
        <v/>
      </c>
      <c r="O48" s="25" t="str">
        <f t="shared" si="1"/>
        <v/>
      </c>
      <c r="P48" s="26" t="str">
        <f t="shared" si="2"/>
        <v/>
      </c>
      <c r="Q48" s="27"/>
      <c r="R48" s="28"/>
      <c r="S48" s="28"/>
      <c r="T48" s="28"/>
      <c r="U48" s="28"/>
      <c r="V48" s="29" t="str">
        <f t="shared" si="3"/>
        <v/>
      </c>
      <c r="W48" s="23" t="str">
        <f t="shared" si="5"/>
        <v/>
      </c>
      <c r="X48" s="30" t="str">
        <f t="shared" si="6"/>
        <v/>
      </c>
      <c r="Y48" s="31"/>
      <c r="Z48" s="32"/>
      <c r="AA48" s="33"/>
      <c r="AB48" s="33"/>
      <c r="AC48" s="34"/>
      <c r="AD48" s="35"/>
    </row>
    <row r="49" spans="1:30" s="36" customFormat="1" ht="20.25" customHeight="1" x14ac:dyDescent="0.4">
      <c r="A49" s="62" t="str">
        <f>IF(B49="","",VLOOKUP(B49,コード表!B2:C4399,2,FALSE))</f>
        <v/>
      </c>
      <c r="B49" s="18"/>
      <c r="C49" s="19"/>
      <c r="D49" s="20"/>
      <c r="E49" s="21"/>
      <c r="F49" s="22"/>
      <c r="G49" s="22"/>
      <c r="H49" s="23" t="str">
        <f t="shared" si="0"/>
        <v/>
      </c>
      <c r="I49" s="24"/>
      <c r="J49" s="20"/>
      <c r="K49" s="22"/>
      <c r="L49" s="22"/>
      <c r="M49" s="22"/>
      <c r="N49" s="23" t="str">
        <f t="shared" si="4"/>
        <v/>
      </c>
      <c r="O49" s="25" t="str">
        <f t="shared" si="1"/>
        <v/>
      </c>
      <c r="P49" s="26" t="str">
        <f t="shared" si="2"/>
        <v/>
      </c>
      <c r="Q49" s="27"/>
      <c r="R49" s="28"/>
      <c r="S49" s="28"/>
      <c r="T49" s="28"/>
      <c r="U49" s="28"/>
      <c r="V49" s="29" t="str">
        <f t="shared" si="3"/>
        <v/>
      </c>
      <c r="W49" s="23" t="str">
        <f t="shared" si="5"/>
        <v/>
      </c>
      <c r="X49" s="30" t="str">
        <f t="shared" si="6"/>
        <v/>
      </c>
      <c r="Y49" s="31"/>
      <c r="Z49" s="32"/>
      <c r="AA49" s="33"/>
      <c r="AB49" s="33"/>
      <c r="AC49" s="34"/>
      <c r="AD49" s="35"/>
    </row>
    <row r="50" spans="1:30" s="36" customFormat="1" ht="20.25" customHeight="1" x14ac:dyDescent="0.4">
      <c r="A50" s="62" t="str">
        <f>IF(B50="","",VLOOKUP(B50,コード表!B2:C4399,2,FALSE))</f>
        <v/>
      </c>
      <c r="B50" s="18"/>
      <c r="C50" s="19"/>
      <c r="D50" s="20"/>
      <c r="E50" s="21"/>
      <c r="F50" s="22"/>
      <c r="G50" s="22"/>
      <c r="H50" s="23" t="str">
        <f t="shared" si="0"/>
        <v/>
      </c>
      <c r="I50" s="24"/>
      <c r="J50" s="20"/>
      <c r="K50" s="22"/>
      <c r="L50" s="22"/>
      <c r="M50" s="22"/>
      <c r="N50" s="23" t="str">
        <f t="shared" si="4"/>
        <v/>
      </c>
      <c r="O50" s="25" t="str">
        <f t="shared" si="1"/>
        <v/>
      </c>
      <c r="P50" s="26" t="str">
        <f t="shared" si="2"/>
        <v/>
      </c>
      <c r="Q50" s="27"/>
      <c r="R50" s="28"/>
      <c r="S50" s="28"/>
      <c r="T50" s="28"/>
      <c r="U50" s="28"/>
      <c r="V50" s="29" t="str">
        <f t="shared" si="3"/>
        <v/>
      </c>
      <c r="W50" s="23" t="str">
        <f t="shared" si="5"/>
        <v/>
      </c>
      <c r="X50" s="30" t="str">
        <f t="shared" si="6"/>
        <v/>
      </c>
      <c r="Y50" s="31"/>
      <c r="Z50" s="32"/>
      <c r="AA50" s="33"/>
      <c r="AB50" s="33"/>
      <c r="AC50" s="34"/>
      <c r="AD50" s="35"/>
    </row>
    <row r="51" spans="1:30" s="36" customFormat="1" ht="20.25" customHeight="1" x14ac:dyDescent="0.4">
      <c r="A51" s="62" t="str">
        <f>IF(B51="","",VLOOKUP(B51,コード表!B2:C4399,2,FALSE))</f>
        <v/>
      </c>
      <c r="B51" s="18"/>
      <c r="C51" s="19"/>
      <c r="D51" s="20"/>
      <c r="E51" s="21"/>
      <c r="F51" s="22"/>
      <c r="G51" s="22"/>
      <c r="H51" s="23" t="str">
        <f t="shared" si="0"/>
        <v/>
      </c>
      <c r="I51" s="24"/>
      <c r="J51" s="20"/>
      <c r="K51" s="22"/>
      <c r="L51" s="22"/>
      <c r="M51" s="22"/>
      <c r="N51" s="23" t="str">
        <f t="shared" si="4"/>
        <v/>
      </c>
      <c r="O51" s="25" t="str">
        <f t="shared" si="1"/>
        <v/>
      </c>
      <c r="P51" s="26" t="str">
        <f t="shared" si="2"/>
        <v/>
      </c>
      <c r="Q51" s="27"/>
      <c r="R51" s="28"/>
      <c r="S51" s="28"/>
      <c r="T51" s="28"/>
      <c r="U51" s="28"/>
      <c r="V51" s="29" t="str">
        <f t="shared" si="3"/>
        <v/>
      </c>
      <c r="W51" s="23" t="str">
        <f t="shared" si="5"/>
        <v/>
      </c>
      <c r="X51" s="30" t="str">
        <f t="shared" si="6"/>
        <v/>
      </c>
      <c r="Y51" s="31"/>
      <c r="Z51" s="32"/>
      <c r="AA51" s="33"/>
      <c r="AB51" s="33"/>
      <c r="AC51" s="34"/>
      <c r="AD51" s="35"/>
    </row>
    <row r="52" spans="1:30" s="36" customFormat="1" ht="20.25" customHeight="1" x14ac:dyDescent="0.4">
      <c r="A52" s="62" t="str">
        <f>IF(B52="","",VLOOKUP(B52,コード表!B2:C4399,2,FALSE))</f>
        <v/>
      </c>
      <c r="B52" s="18"/>
      <c r="C52" s="19"/>
      <c r="D52" s="20"/>
      <c r="E52" s="21"/>
      <c r="F52" s="22"/>
      <c r="G52" s="22"/>
      <c r="H52" s="23" t="str">
        <f t="shared" si="0"/>
        <v/>
      </c>
      <c r="I52" s="24"/>
      <c r="J52" s="20"/>
      <c r="K52" s="22"/>
      <c r="L52" s="22"/>
      <c r="M52" s="22"/>
      <c r="N52" s="23" t="str">
        <f t="shared" si="4"/>
        <v/>
      </c>
      <c r="O52" s="25" t="str">
        <f t="shared" si="1"/>
        <v/>
      </c>
      <c r="P52" s="26" t="str">
        <f t="shared" si="2"/>
        <v/>
      </c>
      <c r="Q52" s="27"/>
      <c r="R52" s="28"/>
      <c r="S52" s="28"/>
      <c r="T52" s="28"/>
      <c r="U52" s="28"/>
      <c r="V52" s="29" t="str">
        <f t="shared" si="3"/>
        <v/>
      </c>
      <c r="W52" s="23" t="str">
        <f t="shared" si="5"/>
        <v/>
      </c>
      <c r="X52" s="30" t="str">
        <f t="shared" si="6"/>
        <v/>
      </c>
      <c r="Y52" s="31"/>
      <c r="Z52" s="32"/>
      <c r="AA52" s="33"/>
      <c r="AB52" s="33"/>
      <c r="AC52" s="34"/>
      <c r="AD52" s="35"/>
    </row>
    <row r="53" spans="1:30" s="36" customFormat="1" ht="20.25" customHeight="1" x14ac:dyDescent="0.4">
      <c r="A53" s="62" t="str">
        <f>IF(B53="","",VLOOKUP(B53,コード表!B2:C4399,2,FALSE))</f>
        <v/>
      </c>
      <c r="B53" s="18"/>
      <c r="C53" s="19"/>
      <c r="D53" s="20"/>
      <c r="E53" s="21"/>
      <c r="F53" s="22"/>
      <c r="G53" s="22"/>
      <c r="H53" s="23" t="str">
        <f t="shared" si="0"/>
        <v/>
      </c>
      <c r="I53" s="24"/>
      <c r="J53" s="20"/>
      <c r="K53" s="22"/>
      <c r="L53" s="22"/>
      <c r="M53" s="22"/>
      <c r="N53" s="23" t="str">
        <f t="shared" si="4"/>
        <v/>
      </c>
      <c r="O53" s="25" t="str">
        <f t="shared" si="1"/>
        <v/>
      </c>
      <c r="P53" s="26" t="str">
        <f t="shared" si="2"/>
        <v/>
      </c>
      <c r="Q53" s="27"/>
      <c r="R53" s="28"/>
      <c r="S53" s="28"/>
      <c r="T53" s="28"/>
      <c r="U53" s="28"/>
      <c r="V53" s="29" t="str">
        <f t="shared" si="3"/>
        <v/>
      </c>
      <c r="W53" s="23" t="str">
        <f t="shared" si="5"/>
        <v/>
      </c>
      <c r="X53" s="30" t="str">
        <f t="shared" si="6"/>
        <v/>
      </c>
      <c r="Y53" s="31"/>
      <c r="Z53" s="32"/>
      <c r="AA53" s="33"/>
      <c r="AB53" s="33"/>
      <c r="AC53" s="34"/>
      <c r="AD53" s="35"/>
    </row>
    <row r="54" spans="1:30" s="36" customFormat="1" ht="20.25" customHeight="1" x14ac:dyDescent="0.4">
      <c r="A54" s="62" t="str">
        <f>IF(B54="","",VLOOKUP(B54,コード表!B2:C4399,2,FALSE))</f>
        <v/>
      </c>
      <c r="B54" s="18"/>
      <c r="C54" s="19"/>
      <c r="D54" s="20"/>
      <c r="E54" s="21"/>
      <c r="F54" s="22"/>
      <c r="G54" s="22"/>
      <c r="H54" s="23" t="str">
        <f t="shared" si="0"/>
        <v/>
      </c>
      <c r="I54" s="24"/>
      <c r="J54" s="20"/>
      <c r="K54" s="22"/>
      <c r="L54" s="22"/>
      <c r="M54" s="22"/>
      <c r="N54" s="23" t="str">
        <f t="shared" si="4"/>
        <v/>
      </c>
      <c r="O54" s="25" t="str">
        <f t="shared" si="1"/>
        <v/>
      </c>
      <c r="P54" s="26" t="str">
        <f t="shared" si="2"/>
        <v/>
      </c>
      <c r="Q54" s="27"/>
      <c r="R54" s="28"/>
      <c r="S54" s="28"/>
      <c r="T54" s="28"/>
      <c r="U54" s="28"/>
      <c r="V54" s="29" t="str">
        <f t="shared" si="3"/>
        <v/>
      </c>
      <c r="W54" s="23" t="str">
        <f t="shared" si="5"/>
        <v/>
      </c>
      <c r="X54" s="30" t="str">
        <f t="shared" si="6"/>
        <v/>
      </c>
      <c r="Y54" s="31"/>
      <c r="Z54" s="32"/>
      <c r="AA54" s="33"/>
      <c r="AB54" s="33"/>
      <c r="AC54" s="34"/>
      <c r="AD54" s="35"/>
    </row>
    <row r="55" spans="1:30" s="36" customFormat="1" ht="20.25" customHeight="1" x14ac:dyDescent="0.4">
      <c r="A55" s="62" t="str">
        <f>IF(B55="","",VLOOKUP(B55,コード表!B2:C4399,2,FALSE))</f>
        <v/>
      </c>
      <c r="B55" s="18"/>
      <c r="C55" s="19"/>
      <c r="D55" s="20"/>
      <c r="E55" s="21"/>
      <c r="F55" s="22"/>
      <c r="G55" s="22"/>
      <c r="H55" s="23" t="str">
        <f t="shared" si="0"/>
        <v/>
      </c>
      <c r="I55" s="24"/>
      <c r="J55" s="20"/>
      <c r="K55" s="22"/>
      <c r="L55" s="22"/>
      <c r="M55" s="22"/>
      <c r="N55" s="23" t="str">
        <f t="shared" si="4"/>
        <v/>
      </c>
      <c r="O55" s="25" t="str">
        <f t="shared" si="1"/>
        <v/>
      </c>
      <c r="P55" s="26" t="str">
        <f t="shared" si="2"/>
        <v/>
      </c>
      <c r="Q55" s="27"/>
      <c r="R55" s="28"/>
      <c r="S55" s="28"/>
      <c r="T55" s="28"/>
      <c r="U55" s="28"/>
      <c r="V55" s="29" t="str">
        <f t="shared" si="3"/>
        <v/>
      </c>
      <c r="W55" s="23" t="str">
        <f t="shared" si="5"/>
        <v/>
      </c>
      <c r="X55" s="30" t="str">
        <f t="shared" si="6"/>
        <v/>
      </c>
      <c r="Y55" s="31"/>
      <c r="Z55" s="32"/>
      <c r="AA55" s="33"/>
      <c r="AB55" s="33"/>
      <c r="AC55" s="34"/>
      <c r="AD55" s="35"/>
    </row>
    <row r="56" spans="1:30" s="36" customFormat="1" ht="20.25" customHeight="1" x14ac:dyDescent="0.4">
      <c r="A56" s="62" t="str">
        <f>IF(B56="","",VLOOKUP(B56,コード表!B2:C4399,2,FALSE))</f>
        <v/>
      </c>
      <c r="B56" s="18"/>
      <c r="C56" s="19"/>
      <c r="D56" s="20"/>
      <c r="E56" s="21"/>
      <c r="F56" s="22"/>
      <c r="G56" s="22"/>
      <c r="H56" s="23" t="str">
        <f t="shared" si="0"/>
        <v/>
      </c>
      <c r="I56" s="24"/>
      <c r="J56" s="20"/>
      <c r="K56" s="22"/>
      <c r="L56" s="22"/>
      <c r="M56" s="22"/>
      <c r="N56" s="23" t="str">
        <f t="shared" si="4"/>
        <v/>
      </c>
      <c r="O56" s="25" t="str">
        <f t="shared" si="1"/>
        <v/>
      </c>
      <c r="P56" s="26" t="str">
        <f t="shared" si="2"/>
        <v/>
      </c>
      <c r="Q56" s="27"/>
      <c r="R56" s="28"/>
      <c r="S56" s="28"/>
      <c r="T56" s="28"/>
      <c r="U56" s="28"/>
      <c r="V56" s="29" t="str">
        <f t="shared" si="3"/>
        <v/>
      </c>
      <c r="W56" s="23" t="str">
        <f t="shared" si="5"/>
        <v/>
      </c>
      <c r="X56" s="30" t="str">
        <f t="shared" si="6"/>
        <v/>
      </c>
      <c r="Y56" s="31"/>
      <c r="Z56" s="32"/>
      <c r="AA56" s="33"/>
      <c r="AB56" s="33"/>
      <c r="AC56" s="34"/>
      <c r="AD56" s="35"/>
    </row>
    <row r="57" spans="1:30" s="36" customFormat="1" ht="20.25" customHeight="1" x14ac:dyDescent="0.4">
      <c r="A57" s="62" t="str">
        <f>IF(B57="","",VLOOKUP(B57,コード表!B2:C4399,2,FALSE))</f>
        <v/>
      </c>
      <c r="B57" s="18"/>
      <c r="C57" s="19"/>
      <c r="D57" s="20"/>
      <c r="E57" s="21"/>
      <c r="F57" s="22"/>
      <c r="G57" s="22"/>
      <c r="H57" s="23" t="str">
        <f t="shared" si="0"/>
        <v/>
      </c>
      <c r="I57" s="24"/>
      <c r="J57" s="20"/>
      <c r="K57" s="22"/>
      <c r="L57" s="22"/>
      <c r="M57" s="22"/>
      <c r="N57" s="23" t="str">
        <f t="shared" si="4"/>
        <v/>
      </c>
      <c r="O57" s="25" t="str">
        <f t="shared" si="1"/>
        <v/>
      </c>
      <c r="P57" s="26" t="str">
        <f t="shared" si="2"/>
        <v/>
      </c>
      <c r="Q57" s="27"/>
      <c r="R57" s="28"/>
      <c r="S57" s="28"/>
      <c r="T57" s="28"/>
      <c r="U57" s="28"/>
      <c r="V57" s="29" t="str">
        <f t="shared" si="3"/>
        <v/>
      </c>
      <c r="W57" s="23" t="str">
        <f t="shared" si="5"/>
        <v/>
      </c>
      <c r="X57" s="30" t="str">
        <f t="shared" si="6"/>
        <v/>
      </c>
      <c r="Y57" s="31"/>
      <c r="Z57" s="32"/>
      <c r="AA57" s="33"/>
      <c r="AB57" s="33"/>
      <c r="AC57" s="34"/>
      <c r="AD57" s="35"/>
    </row>
    <row r="58" spans="1:30" s="36" customFormat="1" ht="20.25" customHeight="1" x14ac:dyDescent="0.4">
      <c r="A58" s="62" t="str">
        <f>IF(B58="","",VLOOKUP(B58,コード表!B2:C4399,2,FALSE))</f>
        <v/>
      </c>
      <c r="B58" s="18"/>
      <c r="C58" s="19"/>
      <c r="D58" s="20"/>
      <c r="E58" s="21"/>
      <c r="F58" s="22"/>
      <c r="G58" s="22"/>
      <c r="H58" s="23" t="str">
        <f t="shared" si="0"/>
        <v/>
      </c>
      <c r="I58" s="24"/>
      <c r="J58" s="20"/>
      <c r="K58" s="22"/>
      <c r="L58" s="22"/>
      <c r="M58" s="22"/>
      <c r="N58" s="23" t="str">
        <f t="shared" si="4"/>
        <v/>
      </c>
      <c r="O58" s="25" t="str">
        <f t="shared" si="1"/>
        <v/>
      </c>
      <c r="P58" s="26" t="str">
        <f t="shared" si="2"/>
        <v/>
      </c>
      <c r="Q58" s="27"/>
      <c r="R58" s="28"/>
      <c r="S58" s="28"/>
      <c r="T58" s="28"/>
      <c r="U58" s="28"/>
      <c r="V58" s="29" t="str">
        <f t="shared" si="3"/>
        <v/>
      </c>
      <c r="W58" s="23" t="str">
        <f t="shared" si="5"/>
        <v/>
      </c>
      <c r="X58" s="30" t="str">
        <f t="shared" si="6"/>
        <v/>
      </c>
      <c r="Y58" s="31"/>
      <c r="Z58" s="32"/>
      <c r="AA58" s="33"/>
      <c r="AB58" s="33"/>
      <c r="AC58" s="34"/>
      <c r="AD58" s="35"/>
    </row>
    <row r="59" spans="1:30" s="36" customFormat="1" ht="20.25" customHeight="1" x14ac:dyDescent="0.4">
      <c r="A59" s="62" t="str">
        <f>IF(B59="","",VLOOKUP(B59,コード表!B2:C4399,2,FALSE))</f>
        <v/>
      </c>
      <c r="B59" s="18"/>
      <c r="C59" s="19"/>
      <c r="D59" s="20"/>
      <c r="E59" s="21"/>
      <c r="F59" s="22"/>
      <c r="G59" s="22"/>
      <c r="H59" s="23" t="str">
        <f t="shared" si="0"/>
        <v/>
      </c>
      <c r="I59" s="24"/>
      <c r="J59" s="20"/>
      <c r="K59" s="22"/>
      <c r="L59" s="22"/>
      <c r="M59" s="22"/>
      <c r="N59" s="23" t="str">
        <f t="shared" si="4"/>
        <v/>
      </c>
      <c r="O59" s="25" t="str">
        <f t="shared" si="1"/>
        <v/>
      </c>
      <c r="P59" s="26" t="str">
        <f t="shared" si="2"/>
        <v/>
      </c>
      <c r="Q59" s="27"/>
      <c r="R59" s="28"/>
      <c r="S59" s="28"/>
      <c r="T59" s="28"/>
      <c r="U59" s="28"/>
      <c r="V59" s="29" t="str">
        <f t="shared" si="3"/>
        <v/>
      </c>
      <c r="W59" s="23" t="str">
        <f t="shared" si="5"/>
        <v/>
      </c>
      <c r="X59" s="30" t="str">
        <f t="shared" si="6"/>
        <v/>
      </c>
      <c r="Y59" s="31"/>
      <c r="Z59" s="32"/>
      <c r="AA59" s="33"/>
      <c r="AB59" s="33"/>
      <c r="AC59" s="34"/>
      <c r="AD59" s="35"/>
    </row>
    <row r="60" spans="1:30" s="36" customFormat="1" ht="20.25" customHeight="1" x14ac:dyDescent="0.4">
      <c r="A60" s="62" t="str">
        <f>IF(B60="","",VLOOKUP(B60,コード表!B2:C4399,2,FALSE))</f>
        <v/>
      </c>
      <c r="B60" s="18"/>
      <c r="C60" s="19"/>
      <c r="D60" s="20"/>
      <c r="E60" s="21"/>
      <c r="F60" s="22"/>
      <c r="G60" s="22"/>
      <c r="H60" s="23" t="str">
        <f t="shared" si="0"/>
        <v/>
      </c>
      <c r="I60" s="24"/>
      <c r="J60" s="20"/>
      <c r="K60" s="22"/>
      <c r="L60" s="22"/>
      <c r="M60" s="22"/>
      <c r="N60" s="23" t="str">
        <f t="shared" si="4"/>
        <v/>
      </c>
      <c r="O60" s="25" t="str">
        <f t="shared" si="1"/>
        <v/>
      </c>
      <c r="P60" s="26" t="str">
        <f t="shared" si="2"/>
        <v/>
      </c>
      <c r="Q60" s="27"/>
      <c r="R60" s="28"/>
      <c r="S60" s="28"/>
      <c r="T60" s="28"/>
      <c r="U60" s="28"/>
      <c r="V60" s="29" t="str">
        <f t="shared" si="3"/>
        <v/>
      </c>
      <c r="W60" s="23" t="str">
        <f t="shared" si="5"/>
        <v/>
      </c>
      <c r="X60" s="30" t="str">
        <f t="shared" si="6"/>
        <v/>
      </c>
      <c r="Y60" s="31"/>
      <c r="Z60" s="32"/>
      <c r="AA60" s="33"/>
      <c r="AB60" s="33"/>
      <c r="AC60" s="34"/>
      <c r="AD60" s="35"/>
    </row>
    <row r="61" spans="1:30" s="36" customFormat="1" ht="20.25" customHeight="1" x14ac:dyDescent="0.4">
      <c r="A61" s="62" t="str">
        <f>IF(B61="","",VLOOKUP(B61,コード表!B2:C4399,2,FALSE))</f>
        <v/>
      </c>
      <c r="B61" s="18"/>
      <c r="C61" s="19"/>
      <c r="D61" s="20"/>
      <c r="E61" s="21"/>
      <c r="F61" s="22"/>
      <c r="G61" s="22"/>
      <c r="H61" s="23" t="str">
        <f t="shared" si="0"/>
        <v/>
      </c>
      <c r="I61" s="24"/>
      <c r="J61" s="20"/>
      <c r="K61" s="22"/>
      <c r="L61" s="22"/>
      <c r="M61" s="22"/>
      <c r="N61" s="23" t="str">
        <f t="shared" si="4"/>
        <v/>
      </c>
      <c r="O61" s="25" t="str">
        <f t="shared" si="1"/>
        <v/>
      </c>
      <c r="P61" s="26" t="str">
        <f t="shared" si="2"/>
        <v/>
      </c>
      <c r="Q61" s="27"/>
      <c r="R61" s="28"/>
      <c r="S61" s="28"/>
      <c r="T61" s="28"/>
      <c r="U61" s="28"/>
      <c r="V61" s="29" t="str">
        <f t="shared" si="3"/>
        <v/>
      </c>
      <c r="W61" s="23" t="str">
        <f t="shared" si="5"/>
        <v/>
      </c>
      <c r="X61" s="30" t="str">
        <f t="shared" si="6"/>
        <v/>
      </c>
      <c r="Y61" s="31"/>
      <c r="Z61" s="32"/>
      <c r="AA61" s="33"/>
      <c r="AB61" s="33"/>
      <c r="AC61" s="34"/>
      <c r="AD61" s="35"/>
    </row>
    <row r="62" spans="1:30" s="36" customFormat="1" ht="20.25" customHeight="1" x14ac:dyDescent="0.4">
      <c r="A62" s="62" t="str">
        <f>IF(B62="","",VLOOKUP(B62,コード表!B2:C4399,2,FALSE))</f>
        <v/>
      </c>
      <c r="B62" s="18"/>
      <c r="C62" s="19"/>
      <c r="D62" s="20"/>
      <c r="E62" s="21"/>
      <c r="F62" s="22"/>
      <c r="G62" s="22"/>
      <c r="H62" s="23" t="str">
        <f t="shared" si="0"/>
        <v/>
      </c>
      <c r="I62" s="24"/>
      <c r="J62" s="20"/>
      <c r="K62" s="22"/>
      <c r="L62" s="22"/>
      <c r="M62" s="22"/>
      <c r="N62" s="23" t="str">
        <f t="shared" si="4"/>
        <v/>
      </c>
      <c r="O62" s="25" t="str">
        <f t="shared" si="1"/>
        <v/>
      </c>
      <c r="P62" s="26" t="str">
        <f t="shared" si="2"/>
        <v/>
      </c>
      <c r="Q62" s="27"/>
      <c r="R62" s="28"/>
      <c r="S62" s="28"/>
      <c r="T62" s="28"/>
      <c r="U62" s="28"/>
      <c r="V62" s="29" t="str">
        <f t="shared" si="3"/>
        <v/>
      </c>
      <c r="W62" s="23" t="str">
        <f t="shared" si="5"/>
        <v/>
      </c>
      <c r="X62" s="30" t="str">
        <f t="shared" si="6"/>
        <v/>
      </c>
      <c r="Y62" s="31"/>
      <c r="Z62" s="32"/>
      <c r="AA62" s="33"/>
      <c r="AB62" s="33"/>
      <c r="AC62" s="34"/>
      <c r="AD62" s="35"/>
    </row>
    <row r="63" spans="1:30" s="36" customFormat="1" ht="20.25" customHeight="1" x14ac:dyDescent="0.4">
      <c r="A63" s="62" t="str">
        <f>IF(B63="","",VLOOKUP(B63,コード表!B2:C4399,2,FALSE))</f>
        <v/>
      </c>
      <c r="B63" s="18"/>
      <c r="C63" s="19"/>
      <c r="D63" s="20"/>
      <c r="E63" s="21"/>
      <c r="F63" s="22"/>
      <c r="G63" s="22"/>
      <c r="H63" s="23" t="str">
        <f t="shared" si="0"/>
        <v/>
      </c>
      <c r="I63" s="24"/>
      <c r="J63" s="20"/>
      <c r="K63" s="22"/>
      <c r="L63" s="22"/>
      <c r="M63" s="22"/>
      <c r="N63" s="23" t="str">
        <f t="shared" si="4"/>
        <v/>
      </c>
      <c r="O63" s="25" t="str">
        <f t="shared" si="1"/>
        <v/>
      </c>
      <c r="P63" s="26" t="str">
        <f t="shared" si="2"/>
        <v/>
      </c>
      <c r="Q63" s="27"/>
      <c r="R63" s="28"/>
      <c r="S63" s="28"/>
      <c r="T63" s="28"/>
      <c r="U63" s="28"/>
      <c r="V63" s="29" t="str">
        <f t="shared" si="3"/>
        <v/>
      </c>
      <c r="W63" s="23" t="str">
        <f t="shared" si="5"/>
        <v/>
      </c>
      <c r="X63" s="30" t="str">
        <f t="shared" si="6"/>
        <v/>
      </c>
      <c r="Y63" s="31"/>
      <c r="Z63" s="32"/>
      <c r="AA63" s="33"/>
      <c r="AB63" s="33"/>
      <c r="AC63" s="34"/>
      <c r="AD63" s="35"/>
    </row>
    <row r="64" spans="1:30" s="36" customFormat="1" ht="20.25" customHeight="1" x14ac:dyDescent="0.4">
      <c r="A64" s="62" t="str">
        <f>IF(B64="","",VLOOKUP(B64,コード表!B2:C4399,2,FALSE))</f>
        <v/>
      </c>
      <c r="B64" s="18"/>
      <c r="C64" s="19"/>
      <c r="D64" s="20"/>
      <c r="E64" s="21"/>
      <c r="F64" s="22"/>
      <c r="G64" s="22"/>
      <c r="H64" s="23" t="str">
        <f t="shared" si="0"/>
        <v/>
      </c>
      <c r="I64" s="24"/>
      <c r="J64" s="20"/>
      <c r="K64" s="22"/>
      <c r="L64" s="22"/>
      <c r="M64" s="22"/>
      <c r="N64" s="23" t="str">
        <f t="shared" si="4"/>
        <v/>
      </c>
      <c r="O64" s="25" t="str">
        <f t="shared" si="1"/>
        <v/>
      </c>
      <c r="P64" s="26" t="str">
        <f t="shared" si="2"/>
        <v/>
      </c>
      <c r="Q64" s="27"/>
      <c r="R64" s="28"/>
      <c r="S64" s="28"/>
      <c r="T64" s="28"/>
      <c r="U64" s="28"/>
      <c r="V64" s="29" t="str">
        <f t="shared" si="3"/>
        <v/>
      </c>
      <c r="W64" s="23" t="str">
        <f t="shared" si="5"/>
        <v/>
      </c>
      <c r="X64" s="30" t="str">
        <f t="shared" si="6"/>
        <v/>
      </c>
      <c r="Y64" s="31"/>
      <c r="Z64" s="32"/>
      <c r="AA64" s="33"/>
      <c r="AB64" s="33"/>
      <c r="AC64" s="34"/>
      <c r="AD64" s="35"/>
    </row>
    <row r="65" spans="1:30" s="36" customFormat="1" ht="20.25" customHeight="1" x14ac:dyDescent="0.4">
      <c r="A65" s="62" t="str">
        <f>IF(B65="","",VLOOKUP(B65,コード表!B2:C4399,2,FALSE))</f>
        <v/>
      </c>
      <c r="B65" s="18"/>
      <c r="C65" s="19"/>
      <c r="D65" s="20"/>
      <c r="E65" s="21"/>
      <c r="F65" s="22"/>
      <c r="G65" s="22"/>
      <c r="H65" s="23" t="str">
        <f t="shared" si="0"/>
        <v/>
      </c>
      <c r="I65" s="24"/>
      <c r="J65" s="20"/>
      <c r="K65" s="22"/>
      <c r="L65" s="22"/>
      <c r="M65" s="22"/>
      <c r="N65" s="23" t="str">
        <f t="shared" si="4"/>
        <v/>
      </c>
      <c r="O65" s="25" t="str">
        <f t="shared" si="1"/>
        <v/>
      </c>
      <c r="P65" s="26" t="str">
        <f t="shared" si="2"/>
        <v/>
      </c>
      <c r="Q65" s="27"/>
      <c r="R65" s="28"/>
      <c r="S65" s="28"/>
      <c r="T65" s="28"/>
      <c r="U65" s="28"/>
      <c r="V65" s="29" t="str">
        <f t="shared" si="3"/>
        <v/>
      </c>
      <c r="W65" s="23" t="str">
        <f t="shared" si="5"/>
        <v/>
      </c>
      <c r="X65" s="30" t="str">
        <f t="shared" si="6"/>
        <v/>
      </c>
      <c r="Y65" s="31"/>
      <c r="Z65" s="32"/>
      <c r="AA65" s="33"/>
      <c r="AB65" s="33"/>
      <c r="AC65" s="34"/>
      <c r="AD65" s="35"/>
    </row>
    <row r="66" spans="1:30" s="36" customFormat="1" ht="20.25" customHeight="1" x14ac:dyDescent="0.4">
      <c r="A66" s="62" t="str">
        <f>IF(B66="","",VLOOKUP(B66,コード表!B2:C4399,2,FALSE))</f>
        <v/>
      </c>
      <c r="B66" s="18"/>
      <c r="C66" s="19"/>
      <c r="D66" s="20"/>
      <c r="E66" s="21"/>
      <c r="F66" s="22"/>
      <c r="G66" s="22"/>
      <c r="H66" s="23" t="str">
        <f t="shared" ref="H66:H129" si="7">IF(F66="","",F66*G66)</f>
        <v/>
      </c>
      <c r="I66" s="24"/>
      <c r="J66" s="20"/>
      <c r="K66" s="22"/>
      <c r="L66" s="22"/>
      <c r="M66" s="22"/>
      <c r="N66" s="23" t="str">
        <f t="shared" ref="N66:N129" si="8">IF(H66="","",(IF(C66="保有中","",IF(E66="買い",(K66-F66)*G66,(F66-K66)*G66)-I66-L66+M66)))</f>
        <v/>
      </c>
      <c r="O66" s="25" t="str">
        <f t="shared" ref="O66:O129" si="9">IF(N66="","",N66/H66)</f>
        <v/>
      </c>
      <c r="P66" s="26" t="str">
        <f t="shared" ref="P66:P129" si="10">IF(J66="","",DAYS360(D66,J66))</f>
        <v/>
      </c>
      <c r="Q66" s="27"/>
      <c r="R66" s="28"/>
      <c r="S66" s="28"/>
      <c r="T66" s="28"/>
      <c r="U66" s="28"/>
      <c r="V66" s="29" t="str">
        <f t="shared" ref="V66:V129" si="11">IF(H66="","",(B66))</f>
        <v/>
      </c>
      <c r="W66" s="23" t="str">
        <f t="shared" si="5"/>
        <v/>
      </c>
      <c r="X66" s="30" t="str">
        <f t="shared" si="6"/>
        <v/>
      </c>
      <c r="Y66" s="31"/>
      <c r="Z66" s="32"/>
      <c r="AA66" s="33"/>
      <c r="AB66" s="33"/>
      <c r="AC66" s="34"/>
      <c r="AD66" s="35"/>
    </row>
    <row r="67" spans="1:30" s="36" customFormat="1" ht="20.25" customHeight="1" x14ac:dyDescent="0.4">
      <c r="A67" s="62" t="str">
        <f>IF(B67="","",VLOOKUP(B67,コード表!B2:C4399,2,FALSE))</f>
        <v/>
      </c>
      <c r="B67" s="18"/>
      <c r="C67" s="19"/>
      <c r="D67" s="20"/>
      <c r="E67" s="21"/>
      <c r="F67" s="22"/>
      <c r="G67" s="22"/>
      <c r="H67" s="23" t="str">
        <f t="shared" si="7"/>
        <v/>
      </c>
      <c r="I67" s="24"/>
      <c r="J67" s="20"/>
      <c r="K67" s="22"/>
      <c r="L67" s="22"/>
      <c r="M67" s="22"/>
      <c r="N67" s="23" t="str">
        <f t="shared" si="8"/>
        <v/>
      </c>
      <c r="O67" s="25" t="str">
        <f t="shared" si="9"/>
        <v/>
      </c>
      <c r="P67" s="26" t="str">
        <f t="shared" si="10"/>
        <v/>
      </c>
      <c r="Q67" s="27"/>
      <c r="R67" s="28"/>
      <c r="S67" s="28"/>
      <c r="T67" s="28"/>
      <c r="U67" s="28"/>
      <c r="V67" s="29" t="str">
        <f t="shared" si="11"/>
        <v/>
      </c>
      <c r="W67" s="23" t="str">
        <f t="shared" ref="W67:W130" si="12">IF(N67="","",IF(N67&gt;0,N67*0.20315,0))</f>
        <v/>
      </c>
      <c r="X67" s="30" t="str">
        <f t="shared" ref="X67:X130" si="13">IF(N67="","",N67-W67)</f>
        <v/>
      </c>
      <c r="Y67" s="31"/>
      <c r="Z67" s="32"/>
      <c r="AA67" s="33"/>
      <c r="AB67" s="33"/>
      <c r="AC67" s="34"/>
      <c r="AD67" s="35"/>
    </row>
    <row r="68" spans="1:30" s="36" customFormat="1" ht="20.25" customHeight="1" x14ac:dyDescent="0.4">
      <c r="A68" s="62" t="str">
        <f>IF(B68="","",VLOOKUP(B68,コード表!B2:C4399,2,FALSE))</f>
        <v/>
      </c>
      <c r="B68" s="18"/>
      <c r="C68" s="19"/>
      <c r="D68" s="20"/>
      <c r="E68" s="21"/>
      <c r="F68" s="22"/>
      <c r="G68" s="22"/>
      <c r="H68" s="23" t="str">
        <f t="shared" si="7"/>
        <v/>
      </c>
      <c r="I68" s="24"/>
      <c r="J68" s="20"/>
      <c r="K68" s="22"/>
      <c r="L68" s="22"/>
      <c r="M68" s="22"/>
      <c r="N68" s="23" t="str">
        <f t="shared" si="8"/>
        <v/>
      </c>
      <c r="O68" s="25" t="str">
        <f t="shared" si="9"/>
        <v/>
      </c>
      <c r="P68" s="26" t="str">
        <f t="shared" si="10"/>
        <v/>
      </c>
      <c r="Q68" s="27"/>
      <c r="R68" s="28"/>
      <c r="S68" s="28"/>
      <c r="T68" s="28"/>
      <c r="U68" s="28"/>
      <c r="V68" s="29" t="str">
        <f t="shared" si="11"/>
        <v/>
      </c>
      <c r="W68" s="23" t="str">
        <f t="shared" si="12"/>
        <v/>
      </c>
      <c r="X68" s="30" t="str">
        <f t="shared" si="13"/>
        <v/>
      </c>
      <c r="Y68" s="31"/>
      <c r="Z68" s="32"/>
      <c r="AA68" s="33"/>
      <c r="AB68" s="33"/>
      <c r="AC68" s="34"/>
      <c r="AD68" s="35"/>
    </row>
    <row r="69" spans="1:30" s="36" customFormat="1" ht="20.25" customHeight="1" x14ac:dyDescent="0.4">
      <c r="A69" s="62" t="str">
        <f>IF(B69="","",VLOOKUP(B69,コード表!B2:C4399,2,FALSE))</f>
        <v/>
      </c>
      <c r="B69" s="18"/>
      <c r="C69" s="19"/>
      <c r="D69" s="20"/>
      <c r="E69" s="21"/>
      <c r="F69" s="22"/>
      <c r="G69" s="22"/>
      <c r="H69" s="23" t="str">
        <f t="shared" si="7"/>
        <v/>
      </c>
      <c r="I69" s="24"/>
      <c r="J69" s="20"/>
      <c r="K69" s="22"/>
      <c r="L69" s="22"/>
      <c r="M69" s="22"/>
      <c r="N69" s="23" t="str">
        <f t="shared" si="8"/>
        <v/>
      </c>
      <c r="O69" s="25" t="str">
        <f t="shared" si="9"/>
        <v/>
      </c>
      <c r="P69" s="26" t="str">
        <f t="shared" si="10"/>
        <v/>
      </c>
      <c r="Q69" s="27"/>
      <c r="R69" s="28"/>
      <c r="S69" s="28"/>
      <c r="T69" s="28"/>
      <c r="U69" s="28"/>
      <c r="V69" s="29" t="str">
        <f t="shared" si="11"/>
        <v/>
      </c>
      <c r="W69" s="23" t="str">
        <f t="shared" si="12"/>
        <v/>
      </c>
      <c r="X69" s="30" t="str">
        <f t="shared" si="13"/>
        <v/>
      </c>
      <c r="Y69" s="31"/>
      <c r="Z69" s="32"/>
      <c r="AA69" s="33"/>
      <c r="AB69" s="33"/>
      <c r="AC69" s="34"/>
      <c r="AD69" s="35"/>
    </row>
    <row r="70" spans="1:30" s="36" customFormat="1" ht="20.25" customHeight="1" x14ac:dyDescent="0.4">
      <c r="A70" s="62" t="str">
        <f>IF(B70="","",VLOOKUP(B70,コード表!B2:C4399,2,FALSE))</f>
        <v/>
      </c>
      <c r="B70" s="18"/>
      <c r="C70" s="19"/>
      <c r="D70" s="20"/>
      <c r="E70" s="21"/>
      <c r="F70" s="22"/>
      <c r="G70" s="22"/>
      <c r="H70" s="23" t="str">
        <f t="shared" si="7"/>
        <v/>
      </c>
      <c r="I70" s="24"/>
      <c r="J70" s="20"/>
      <c r="K70" s="22"/>
      <c r="L70" s="22"/>
      <c r="M70" s="22"/>
      <c r="N70" s="23" t="str">
        <f t="shared" si="8"/>
        <v/>
      </c>
      <c r="O70" s="25" t="str">
        <f t="shared" si="9"/>
        <v/>
      </c>
      <c r="P70" s="26" t="str">
        <f t="shared" si="10"/>
        <v/>
      </c>
      <c r="Q70" s="27"/>
      <c r="R70" s="28"/>
      <c r="S70" s="28"/>
      <c r="T70" s="28"/>
      <c r="U70" s="28"/>
      <c r="V70" s="29" t="str">
        <f t="shared" si="11"/>
        <v/>
      </c>
      <c r="W70" s="23" t="str">
        <f t="shared" si="12"/>
        <v/>
      </c>
      <c r="X70" s="30" t="str">
        <f t="shared" si="13"/>
        <v/>
      </c>
      <c r="Y70" s="31"/>
      <c r="Z70" s="32"/>
      <c r="AA70" s="33"/>
      <c r="AB70" s="33"/>
      <c r="AC70" s="34"/>
      <c r="AD70" s="35"/>
    </row>
    <row r="71" spans="1:30" s="36" customFormat="1" ht="20.25" customHeight="1" x14ac:dyDescent="0.4">
      <c r="A71" s="62" t="str">
        <f>IF(B71="","",VLOOKUP(B71,コード表!B2:C4399,2,FALSE))</f>
        <v/>
      </c>
      <c r="B71" s="18"/>
      <c r="C71" s="19"/>
      <c r="D71" s="20"/>
      <c r="E71" s="21"/>
      <c r="F71" s="22"/>
      <c r="G71" s="22"/>
      <c r="H71" s="23" t="str">
        <f t="shared" si="7"/>
        <v/>
      </c>
      <c r="I71" s="24"/>
      <c r="J71" s="20"/>
      <c r="K71" s="22"/>
      <c r="L71" s="22"/>
      <c r="M71" s="22"/>
      <c r="N71" s="23" t="str">
        <f t="shared" si="8"/>
        <v/>
      </c>
      <c r="O71" s="25" t="str">
        <f t="shared" si="9"/>
        <v/>
      </c>
      <c r="P71" s="26" t="str">
        <f t="shared" si="10"/>
        <v/>
      </c>
      <c r="Q71" s="27"/>
      <c r="R71" s="28"/>
      <c r="S71" s="28"/>
      <c r="T71" s="28"/>
      <c r="U71" s="28"/>
      <c r="V71" s="29" t="str">
        <f t="shared" si="11"/>
        <v/>
      </c>
      <c r="W71" s="23" t="str">
        <f t="shared" si="12"/>
        <v/>
      </c>
      <c r="X71" s="30" t="str">
        <f t="shared" si="13"/>
        <v/>
      </c>
      <c r="Y71" s="31"/>
      <c r="Z71" s="32"/>
      <c r="AA71" s="33"/>
      <c r="AB71" s="33"/>
      <c r="AC71" s="34"/>
      <c r="AD71" s="35"/>
    </row>
    <row r="72" spans="1:30" s="36" customFormat="1" ht="20.25" customHeight="1" x14ac:dyDescent="0.4">
      <c r="A72" s="62" t="str">
        <f>IF(B72="","",VLOOKUP(B72,コード表!B2:C4399,2,FALSE))</f>
        <v/>
      </c>
      <c r="B72" s="18"/>
      <c r="C72" s="19"/>
      <c r="D72" s="20"/>
      <c r="E72" s="21"/>
      <c r="F72" s="22"/>
      <c r="G72" s="22"/>
      <c r="H72" s="23" t="str">
        <f t="shared" si="7"/>
        <v/>
      </c>
      <c r="I72" s="24"/>
      <c r="J72" s="20"/>
      <c r="K72" s="22"/>
      <c r="L72" s="22"/>
      <c r="M72" s="22"/>
      <c r="N72" s="23" t="str">
        <f t="shared" si="8"/>
        <v/>
      </c>
      <c r="O72" s="25" t="str">
        <f t="shared" si="9"/>
        <v/>
      </c>
      <c r="P72" s="26" t="str">
        <f t="shared" si="10"/>
        <v/>
      </c>
      <c r="Q72" s="27"/>
      <c r="R72" s="28"/>
      <c r="S72" s="28"/>
      <c r="T72" s="28"/>
      <c r="U72" s="28"/>
      <c r="V72" s="29" t="str">
        <f t="shared" si="11"/>
        <v/>
      </c>
      <c r="W72" s="23" t="str">
        <f t="shared" si="12"/>
        <v/>
      </c>
      <c r="X72" s="30" t="str">
        <f t="shared" si="13"/>
        <v/>
      </c>
      <c r="Y72" s="31"/>
      <c r="Z72" s="32"/>
      <c r="AA72" s="33"/>
      <c r="AB72" s="33"/>
      <c r="AC72" s="34"/>
      <c r="AD72" s="35"/>
    </row>
    <row r="73" spans="1:30" s="36" customFormat="1" ht="20.25" customHeight="1" x14ac:dyDescent="0.4">
      <c r="A73" s="62" t="str">
        <f>IF(B73="","",VLOOKUP(B73,コード表!B2:C4399,2,FALSE))</f>
        <v/>
      </c>
      <c r="B73" s="18"/>
      <c r="C73" s="19"/>
      <c r="D73" s="20"/>
      <c r="E73" s="21"/>
      <c r="F73" s="22"/>
      <c r="G73" s="22"/>
      <c r="H73" s="23" t="str">
        <f t="shared" si="7"/>
        <v/>
      </c>
      <c r="I73" s="24"/>
      <c r="J73" s="20"/>
      <c r="K73" s="22"/>
      <c r="L73" s="22"/>
      <c r="M73" s="22"/>
      <c r="N73" s="23" t="str">
        <f t="shared" si="8"/>
        <v/>
      </c>
      <c r="O73" s="25" t="str">
        <f t="shared" si="9"/>
        <v/>
      </c>
      <c r="P73" s="26" t="str">
        <f t="shared" si="10"/>
        <v/>
      </c>
      <c r="Q73" s="27"/>
      <c r="R73" s="28"/>
      <c r="S73" s="28"/>
      <c r="T73" s="28"/>
      <c r="U73" s="28"/>
      <c r="V73" s="29" t="str">
        <f t="shared" si="11"/>
        <v/>
      </c>
      <c r="W73" s="23" t="str">
        <f t="shared" si="12"/>
        <v/>
      </c>
      <c r="X73" s="30" t="str">
        <f t="shared" si="13"/>
        <v/>
      </c>
      <c r="Y73" s="31"/>
      <c r="Z73" s="32"/>
      <c r="AA73" s="33"/>
      <c r="AB73" s="33"/>
      <c r="AC73" s="34"/>
      <c r="AD73" s="35"/>
    </row>
    <row r="74" spans="1:30" s="36" customFormat="1" ht="20.25" customHeight="1" x14ac:dyDescent="0.4">
      <c r="A74" s="62" t="str">
        <f>IF(B74="","",VLOOKUP(B74,コード表!B2:C4399,2,FALSE))</f>
        <v/>
      </c>
      <c r="B74" s="18"/>
      <c r="C74" s="19"/>
      <c r="D74" s="20"/>
      <c r="E74" s="21"/>
      <c r="F74" s="22"/>
      <c r="G74" s="22"/>
      <c r="H74" s="23" t="str">
        <f t="shared" si="7"/>
        <v/>
      </c>
      <c r="I74" s="24"/>
      <c r="J74" s="20"/>
      <c r="K74" s="22"/>
      <c r="L74" s="22"/>
      <c r="M74" s="22"/>
      <c r="N74" s="23" t="str">
        <f t="shared" si="8"/>
        <v/>
      </c>
      <c r="O74" s="25" t="str">
        <f t="shared" si="9"/>
        <v/>
      </c>
      <c r="P74" s="26" t="str">
        <f t="shared" si="10"/>
        <v/>
      </c>
      <c r="Q74" s="27"/>
      <c r="R74" s="28"/>
      <c r="S74" s="28"/>
      <c r="T74" s="28"/>
      <c r="U74" s="28"/>
      <c r="V74" s="29" t="str">
        <f t="shared" si="11"/>
        <v/>
      </c>
      <c r="W74" s="23" t="str">
        <f t="shared" si="12"/>
        <v/>
      </c>
      <c r="X74" s="30" t="str">
        <f t="shared" si="13"/>
        <v/>
      </c>
      <c r="Y74" s="31"/>
      <c r="Z74" s="32"/>
      <c r="AA74" s="33"/>
      <c r="AB74" s="33"/>
      <c r="AC74" s="34"/>
      <c r="AD74" s="35"/>
    </row>
    <row r="75" spans="1:30" s="36" customFormat="1" ht="20.25" customHeight="1" x14ac:dyDescent="0.4">
      <c r="A75" s="62" t="str">
        <f>IF(B75="","",VLOOKUP(B75,コード表!B2:C4399,2,FALSE))</f>
        <v/>
      </c>
      <c r="B75" s="18"/>
      <c r="C75" s="19"/>
      <c r="D75" s="20"/>
      <c r="E75" s="21"/>
      <c r="F75" s="22"/>
      <c r="G75" s="22"/>
      <c r="H75" s="23" t="str">
        <f t="shared" si="7"/>
        <v/>
      </c>
      <c r="I75" s="24"/>
      <c r="J75" s="20"/>
      <c r="K75" s="22"/>
      <c r="L75" s="22"/>
      <c r="M75" s="22"/>
      <c r="N75" s="23" t="str">
        <f t="shared" si="8"/>
        <v/>
      </c>
      <c r="O75" s="25" t="str">
        <f t="shared" si="9"/>
        <v/>
      </c>
      <c r="P75" s="26" t="str">
        <f t="shared" si="10"/>
        <v/>
      </c>
      <c r="Q75" s="27"/>
      <c r="R75" s="28"/>
      <c r="S75" s="28"/>
      <c r="T75" s="28"/>
      <c r="U75" s="28"/>
      <c r="V75" s="29" t="str">
        <f t="shared" si="11"/>
        <v/>
      </c>
      <c r="W75" s="23" t="str">
        <f t="shared" si="12"/>
        <v/>
      </c>
      <c r="X75" s="30" t="str">
        <f t="shared" si="13"/>
        <v/>
      </c>
      <c r="Y75" s="31"/>
      <c r="Z75" s="32"/>
      <c r="AA75" s="33"/>
      <c r="AB75" s="33"/>
      <c r="AC75" s="34"/>
      <c r="AD75" s="35"/>
    </row>
    <row r="76" spans="1:30" s="36" customFormat="1" ht="20.25" customHeight="1" x14ac:dyDescent="0.4">
      <c r="A76" s="62" t="str">
        <f>IF(B76="","",VLOOKUP(B76,コード表!B2:C4399,2,FALSE))</f>
        <v/>
      </c>
      <c r="B76" s="18"/>
      <c r="C76" s="19"/>
      <c r="D76" s="20"/>
      <c r="E76" s="21"/>
      <c r="F76" s="22"/>
      <c r="G76" s="22"/>
      <c r="H76" s="23" t="str">
        <f t="shared" si="7"/>
        <v/>
      </c>
      <c r="I76" s="24"/>
      <c r="J76" s="20"/>
      <c r="K76" s="22"/>
      <c r="L76" s="22"/>
      <c r="M76" s="22"/>
      <c r="N76" s="23" t="str">
        <f t="shared" si="8"/>
        <v/>
      </c>
      <c r="O76" s="25" t="str">
        <f t="shared" si="9"/>
        <v/>
      </c>
      <c r="P76" s="26" t="str">
        <f t="shared" si="10"/>
        <v/>
      </c>
      <c r="Q76" s="27"/>
      <c r="R76" s="28"/>
      <c r="S76" s="28"/>
      <c r="T76" s="28"/>
      <c r="U76" s="28"/>
      <c r="V76" s="29" t="str">
        <f t="shared" si="11"/>
        <v/>
      </c>
      <c r="W76" s="23" t="str">
        <f t="shared" si="12"/>
        <v/>
      </c>
      <c r="X76" s="30" t="str">
        <f t="shared" si="13"/>
        <v/>
      </c>
      <c r="Y76" s="31"/>
      <c r="Z76" s="32"/>
      <c r="AA76" s="33"/>
      <c r="AB76" s="33"/>
      <c r="AC76" s="34"/>
      <c r="AD76" s="35"/>
    </row>
    <row r="77" spans="1:30" s="36" customFormat="1" ht="20.25" customHeight="1" x14ac:dyDescent="0.4">
      <c r="A77" s="62" t="str">
        <f>IF(B77="","",VLOOKUP(B77,コード表!B2:C4399,2,FALSE))</f>
        <v/>
      </c>
      <c r="B77" s="18"/>
      <c r="C77" s="19"/>
      <c r="D77" s="20"/>
      <c r="E77" s="21"/>
      <c r="F77" s="22"/>
      <c r="G77" s="22"/>
      <c r="H77" s="23" t="str">
        <f t="shared" si="7"/>
        <v/>
      </c>
      <c r="I77" s="24"/>
      <c r="J77" s="20"/>
      <c r="K77" s="22"/>
      <c r="L77" s="22"/>
      <c r="M77" s="22"/>
      <c r="N77" s="23" t="str">
        <f t="shared" si="8"/>
        <v/>
      </c>
      <c r="O77" s="25" t="str">
        <f t="shared" si="9"/>
        <v/>
      </c>
      <c r="P77" s="26" t="str">
        <f t="shared" si="10"/>
        <v/>
      </c>
      <c r="Q77" s="27"/>
      <c r="R77" s="28"/>
      <c r="S77" s="28"/>
      <c r="T77" s="28"/>
      <c r="U77" s="28"/>
      <c r="V77" s="29" t="str">
        <f t="shared" si="11"/>
        <v/>
      </c>
      <c r="W77" s="23" t="str">
        <f t="shared" si="12"/>
        <v/>
      </c>
      <c r="X77" s="30" t="str">
        <f t="shared" si="13"/>
        <v/>
      </c>
      <c r="Y77" s="31"/>
      <c r="Z77" s="32"/>
      <c r="AA77" s="33"/>
      <c r="AB77" s="33"/>
      <c r="AC77" s="34"/>
      <c r="AD77" s="35"/>
    </row>
    <row r="78" spans="1:30" s="36" customFormat="1" ht="20.25" customHeight="1" x14ac:dyDescent="0.4">
      <c r="A78" s="62" t="str">
        <f>IF(B78="","",VLOOKUP(B78,コード表!B2:C4399,2,FALSE))</f>
        <v/>
      </c>
      <c r="B78" s="18"/>
      <c r="C78" s="19"/>
      <c r="D78" s="20"/>
      <c r="E78" s="21"/>
      <c r="F78" s="22"/>
      <c r="G78" s="22"/>
      <c r="H78" s="23" t="str">
        <f t="shared" si="7"/>
        <v/>
      </c>
      <c r="I78" s="24"/>
      <c r="J78" s="20"/>
      <c r="K78" s="22"/>
      <c r="L78" s="22"/>
      <c r="M78" s="22"/>
      <c r="N78" s="23" t="str">
        <f t="shared" si="8"/>
        <v/>
      </c>
      <c r="O78" s="25" t="str">
        <f t="shared" si="9"/>
        <v/>
      </c>
      <c r="P78" s="26" t="str">
        <f t="shared" si="10"/>
        <v/>
      </c>
      <c r="Q78" s="27"/>
      <c r="R78" s="28"/>
      <c r="S78" s="28"/>
      <c r="T78" s="28"/>
      <c r="U78" s="28"/>
      <c r="V78" s="29" t="str">
        <f t="shared" si="11"/>
        <v/>
      </c>
      <c r="W78" s="23" t="str">
        <f t="shared" si="12"/>
        <v/>
      </c>
      <c r="X78" s="30" t="str">
        <f t="shared" si="13"/>
        <v/>
      </c>
      <c r="Y78" s="31"/>
      <c r="Z78" s="32"/>
      <c r="AA78" s="33"/>
      <c r="AB78" s="33"/>
      <c r="AC78" s="34"/>
      <c r="AD78" s="35"/>
    </row>
    <row r="79" spans="1:30" s="36" customFormat="1" ht="20.25" customHeight="1" x14ac:dyDescent="0.4">
      <c r="A79" s="62" t="str">
        <f>IF(B79="","",VLOOKUP(B79,コード表!B2:C4399,2,FALSE))</f>
        <v/>
      </c>
      <c r="B79" s="18"/>
      <c r="C79" s="19"/>
      <c r="D79" s="20"/>
      <c r="E79" s="21"/>
      <c r="F79" s="22"/>
      <c r="G79" s="22"/>
      <c r="H79" s="23" t="str">
        <f t="shared" si="7"/>
        <v/>
      </c>
      <c r="I79" s="24"/>
      <c r="J79" s="20"/>
      <c r="K79" s="22"/>
      <c r="L79" s="22"/>
      <c r="M79" s="22"/>
      <c r="N79" s="23" t="str">
        <f t="shared" si="8"/>
        <v/>
      </c>
      <c r="O79" s="25" t="str">
        <f t="shared" si="9"/>
        <v/>
      </c>
      <c r="P79" s="26" t="str">
        <f t="shared" si="10"/>
        <v/>
      </c>
      <c r="Q79" s="27"/>
      <c r="R79" s="28"/>
      <c r="S79" s="28"/>
      <c r="T79" s="28"/>
      <c r="U79" s="28"/>
      <c r="V79" s="29" t="str">
        <f t="shared" si="11"/>
        <v/>
      </c>
      <c r="W79" s="23" t="str">
        <f t="shared" si="12"/>
        <v/>
      </c>
      <c r="X79" s="30" t="str">
        <f t="shared" si="13"/>
        <v/>
      </c>
      <c r="Y79" s="31"/>
      <c r="Z79" s="32"/>
      <c r="AA79" s="33"/>
      <c r="AB79" s="33"/>
      <c r="AC79" s="34"/>
      <c r="AD79" s="35"/>
    </row>
    <row r="80" spans="1:30" s="36" customFormat="1" ht="20.25" customHeight="1" x14ac:dyDescent="0.4">
      <c r="A80" s="62" t="str">
        <f>IF(B80="","",VLOOKUP(B80,コード表!B2:C4399,2,FALSE))</f>
        <v/>
      </c>
      <c r="B80" s="18"/>
      <c r="C80" s="19"/>
      <c r="D80" s="20"/>
      <c r="E80" s="21"/>
      <c r="F80" s="22"/>
      <c r="G80" s="22"/>
      <c r="H80" s="23" t="str">
        <f t="shared" si="7"/>
        <v/>
      </c>
      <c r="I80" s="24"/>
      <c r="J80" s="20"/>
      <c r="K80" s="22"/>
      <c r="L80" s="22"/>
      <c r="M80" s="22"/>
      <c r="N80" s="23" t="str">
        <f t="shared" si="8"/>
        <v/>
      </c>
      <c r="O80" s="25" t="str">
        <f t="shared" si="9"/>
        <v/>
      </c>
      <c r="P80" s="26" t="str">
        <f t="shared" si="10"/>
        <v/>
      </c>
      <c r="Q80" s="27"/>
      <c r="R80" s="28"/>
      <c r="S80" s="28"/>
      <c r="T80" s="28"/>
      <c r="U80" s="28"/>
      <c r="V80" s="29" t="str">
        <f t="shared" si="11"/>
        <v/>
      </c>
      <c r="W80" s="23" t="str">
        <f t="shared" si="12"/>
        <v/>
      </c>
      <c r="X80" s="30" t="str">
        <f t="shared" si="13"/>
        <v/>
      </c>
      <c r="Y80" s="31"/>
      <c r="Z80" s="32"/>
      <c r="AA80" s="33"/>
      <c r="AB80" s="33"/>
      <c r="AC80" s="34"/>
      <c r="AD80" s="35"/>
    </row>
    <row r="81" spans="1:30" s="36" customFormat="1" ht="20.25" customHeight="1" x14ac:dyDescent="0.4">
      <c r="A81" s="62" t="str">
        <f>IF(B81="","",VLOOKUP(B81,コード表!B2:C4399,2,FALSE))</f>
        <v/>
      </c>
      <c r="B81" s="18"/>
      <c r="C81" s="19"/>
      <c r="D81" s="20"/>
      <c r="E81" s="21"/>
      <c r="F81" s="22"/>
      <c r="G81" s="22"/>
      <c r="H81" s="23" t="str">
        <f t="shared" si="7"/>
        <v/>
      </c>
      <c r="I81" s="24"/>
      <c r="J81" s="20"/>
      <c r="K81" s="22"/>
      <c r="L81" s="22"/>
      <c r="M81" s="22"/>
      <c r="N81" s="23" t="str">
        <f t="shared" si="8"/>
        <v/>
      </c>
      <c r="O81" s="25" t="str">
        <f t="shared" si="9"/>
        <v/>
      </c>
      <c r="P81" s="26" t="str">
        <f t="shared" si="10"/>
        <v/>
      </c>
      <c r="Q81" s="27"/>
      <c r="R81" s="28"/>
      <c r="S81" s="28"/>
      <c r="T81" s="28"/>
      <c r="U81" s="28"/>
      <c r="V81" s="29" t="str">
        <f t="shared" si="11"/>
        <v/>
      </c>
      <c r="W81" s="23" t="str">
        <f t="shared" si="12"/>
        <v/>
      </c>
      <c r="X81" s="30" t="str">
        <f t="shared" si="13"/>
        <v/>
      </c>
      <c r="Y81" s="31"/>
      <c r="Z81" s="32"/>
      <c r="AA81" s="33"/>
      <c r="AB81" s="33"/>
      <c r="AC81" s="34"/>
      <c r="AD81" s="35"/>
    </row>
    <row r="82" spans="1:30" s="36" customFormat="1" ht="20.25" customHeight="1" x14ac:dyDescent="0.4">
      <c r="A82" s="62" t="str">
        <f>IF(B82="","",VLOOKUP(B82,コード表!B2:C4399,2,FALSE))</f>
        <v/>
      </c>
      <c r="B82" s="18"/>
      <c r="C82" s="19"/>
      <c r="D82" s="20"/>
      <c r="E82" s="21"/>
      <c r="F82" s="22"/>
      <c r="G82" s="22"/>
      <c r="H82" s="23" t="str">
        <f t="shared" si="7"/>
        <v/>
      </c>
      <c r="I82" s="24"/>
      <c r="J82" s="20"/>
      <c r="K82" s="22"/>
      <c r="L82" s="22"/>
      <c r="M82" s="22"/>
      <c r="N82" s="23" t="str">
        <f t="shared" si="8"/>
        <v/>
      </c>
      <c r="O82" s="25" t="str">
        <f t="shared" si="9"/>
        <v/>
      </c>
      <c r="P82" s="26" t="str">
        <f t="shared" si="10"/>
        <v/>
      </c>
      <c r="Q82" s="27"/>
      <c r="R82" s="28"/>
      <c r="S82" s="28"/>
      <c r="T82" s="28"/>
      <c r="U82" s="28"/>
      <c r="V82" s="29" t="str">
        <f t="shared" si="11"/>
        <v/>
      </c>
      <c r="W82" s="23" t="str">
        <f t="shared" si="12"/>
        <v/>
      </c>
      <c r="X82" s="30" t="str">
        <f t="shared" si="13"/>
        <v/>
      </c>
      <c r="Y82" s="31"/>
      <c r="Z82" s="32"/>
      <c r="AA82" s="33"/>
      <c r="AB82" s="33"/>
      <c r="AC82" s="34"/>
      <c r="AD82" s="35"/>
    </row>
    <row r="83" spans="1:30" s="36" customFormat="1" ht="20.25" customHeight="1" x14ac:dyDescent="0.4">
      <c r="A83" s="62" t="str">
        <f>IF(B83="","",VLOOKUP(B83,コード表!B2:C4399,2,FALSE))</f>
        <v/>
      </c>
      <c r="B83" s="18"/>
      <c r="C83" s="19"/>
      <c r="D83" s="20"/>
      <c r="E83" s="21"/>
      <c r="F83" s="22"/>
      <c r="G83" s="22"/>
      <c r="H83" s="23" t="str">
        <f t="shared" si="7"/>
        <v/>
      </c>
      <c r="I83" s="24"/>
      <c r="J83" s="20"/>
      <c r="K83" s="22"/>
      <c r="L83" s="22"/>
      <c r="M83" s="22"/>
      <c r="N83" s="23" t="str">
        <f t="shared" si="8"/>
        <v/>
      </c>
      <c r="O83" s="25" t="str">
        <f t="shared" si="9"/>
        <v/>
      </c>
      <c r="P83" s="26" t="str">
        <f t="shared" si="10"/>
        <v/>
      </c>
      <c r="Q83" s="27"/>
      <c r="R83" s="28"/>
      <c r="S83" s="28"/>
      <c r="T83" s="28"/>
      <c r="U83" s="28"/>
      <c r="V83" s="29" t="str">
        <f t="shared" si="11"/>
        <v/>
      </c>
      <c r="W83" s="23" t="str">
        <f t="shared" si="12"/>
        <v/>
      </c>
      <c r="X83" s="30" t="str">
        <f t="shared" si="13"/>
        <v/>
      </c>
      <c r="Y83" s="31"/>
      <c r="Z83" s="32"/>
      <c r="AA83" s="33"/>
      <c r="AB83" s="33"/>
      <c r="AC83" s="34"/>
      <c r="AD83" s="35"/>
    </row>
    <row r="84" spans="1:30" s="36" customFormat="1" ht="20.25" customHeight="1" x14ac:dyDescent="0.4">
      <c r="A84" s="62" t="str">
        <f>IF(B84="","",VLOOKUP(B84,コード表!B2:C4399,2,FALSE))</f>
        <v/>
      </c>
      <c r="B84" s="18"/>
      <c r="C84" s="19"/>
      <c r="D84" s="20"/>
      <c r="E84" s="21"/>
      <c r="F84" s="22"/>
      <c r="G84" s="22"/>
      <c r="H84" s="23" t="str">
        <f t="shared" si="7"/>
        <v/>
      </c>
      <c r="I84" s="24"/>
      <c r="J84" s="20"/>
      <c r="K84" s="22"/>
      <c r="L84" s="22"/>
      <c r="M84" s="22"/>
      <c r="N84" s="23" t="str">
        <f t="shared" si="8"/>
        <v/>
      </c>
      <c r="O84" s="25" t="str">
        <f t="shared" si="9"/>
        <v/>
      </c>
      <c r="P84" s="26" t="str">
        <f t="shared" si="10"/>
        <v/>
      </c>
      <c r="Q84" s="27"/>
      <c r="R84" s="28"/>
      <c r="S84" s="28"/>
      <c r="T84" s="28"/>
      <c r="U84" s="28"/>
      <c r="V84" s="29" t="str">
        <f t="shared" si="11"/>
        <v/>
      </c>
      <c r="W84" s="23" t="str">
        <f t="shared" si="12"/>
        <v/>
      </c>
      <c r="X84" s="30" t="str">
        <f t="shared" si="13"/>
        <v/>
      </c>
      <c r="Y84" s="31"/>
      <c r="Z84" s="32"/>
      <c r="AA84" s="33"/>
      <c r="AB84" s="33"/>
      <c r="AC84" s="34"/>
      <c r="AD84" s="35"/>
    </row>
    <row r="85" spans="1:30" s="36" customFormat="1" ht="20.25" customHeight="1" x14ac:dyDescent="0.4">
      <c r="A85" s="62" t="str">
        <f>IF(B85="","",VLOOKUP(B85,コード表!B2:C4399,2,FALSE))</f>
        <v/>
      </c>
      <c r="B85" s="18"/>
      <c r="C85" s="19"/>
      <c r="D85" s="20"/>
      <c r="E85" s="21"/>
      <c r="F85" s="22"/>
      <c r="G85" s="22"/>
      <c r="H85" s="23" t="str">
        <f t="shared" si="7"/>
        <v/>
      </c>
      <c r="I85" s="24"/>
      <c r="J85" s="20"/>
      <c r="K85" s="22"/>
      <c r="L85" s="22"/>
      <c r="M85" s="22"/>
      <c r="N85" s="23" t="str">
        <f t="shared" si="8"/>
        <v/>
      </c>
      <c r="O85" s="25" t="str">
        <f t="shared" si="9"/>
        <v/>
      </c>
      <c r="P85" s="26" t="str">
        <f t="shared" si="10"/>
        <v/>
      </c>
      <c r="Q85" s="27"/>
      <c r="R85" s="28"/>
      <c r="S85" s="28"/>
      <c r="T85" s="28"/>
      <c r="U85" s="28"/>
      <c r="V85" s="29" t="str">
        <f t="shared" si="11"/>
        <v/>
      </c>
      <c r="W85" s="23" t="str">
        <f t="shared" si="12"/>
        <v/>
      </c>
      <c r="X85" s="30" t="str">
        <f t="shared" si="13"/>
        <v/>
      </c>
      <c r="Y85" s="31"/>
      <c r="Z85" s="32"/>
      <c r="AA85" s="33"/>
      <c r="AB85" s="33"/>
      <c r="AC85" s="34"/>
      <c r="AD85" s="35"/>
    </row>
    <row r="86" spans="1:30" s="36" customFormat="1" ht="20.25" customHeight="1" x14ac:dyDescent="0.4">
      <c r="A86" s="62" t="str">
        <f>IF(B86="","",VLOOKUP(B86,コード表!B2:C4399,2,FALSE))</f>
        <v/>
      </c>
      <c r="B86" s="18"/>
      <c r="C86" s="19"/>
      <c r="D86" s="20"/>
      <c r="E86" s="21"/>
      <c r="F86" s="22"/>
      <c r="G86" s="22"/>
      <c r="H86" s="23" t="str">
        <f t="shared" si="7"/>
        <v/>
      </c>
      <c r="I86" s="24"/>
      <c r="J86" s="20"/>
      <c r="K86" s="22"/>
      <c r="L86" s="22"/>
      <c r="M86" s="22"/>
      <c r="N86" s="23" t="str">
        <f t="shared" si="8"/>
        <v/>
      </c>
      <c r="O86" s="25" t="str">
        <f t="shared" si="9"/>
        <v/>
      </c>
      <c r="P86" s="26" t="str">
        <f t="shared" si="10"/>
        <v/>
      </c>
      <c r="Q86" s="27"/>
      <c r="R86" s="28"/>
      <c r="S86" s="28"/>
      <c r="T86" s="28"/>
      <c r="U86" s="28"/>
      <c r="V86" s="29" t="str">
        <f t="shared" si="11"/>
        <v/>
      </c>
      <c r="W86" s="23" t="str">
        <f t="shared" si="12"/>
        <v/>
      </c>
      <c r="X86" s="30" t="str">
        <f t="shared" si="13"/>
        <v/>
      </c>
      <c r="Y86" s="31"/>
      <c r="Z86" s="32"/>
      <c r="AA86" s="33"/>
      <c r="AB86" s="33"/>
      <c r="AC86" s="34"/>
      <c r="AD86" s="35"/>
    </row>
    <row r="87" spans="1:30" s="36" customFormat="1" ht="20.25" customHeight="1" x14ac:dyDescent="0.4">
      <c r="A87" s="62" t="str">
        <f>IF(B87="","",VLOOKUP(B87,コード表!B2:C4399,2,FALSE))</f>
        <v/>
      </c>
      <c r="B87" s="18"/>
      <c r="C87" s="19"/>
      <c r="D87" s="20"/>
      <c r="E87" s="21"/>
      <c r="F87" s="22"/>
      <c r="G87" s="22"/>
      <c r="H87" s="23" t="str">
        <f t="shared" si="7"/>
        <v/>
      </c>
      <c r="I87" s="24"/>
      <c r="J87" s="20"/>
      <c r="K87" s="22"/>
      <c r="L87" s="22"/>
      <c r="M87" s="22"/>
      <c r="N87" s="23" t="str">
        <f t="shared" si="8"/>
        <v/>
      </c>
      <c r="O87" s="25" t="str">
        <f t="shared" si="9"/>
        <v/>
      </c>
      <c r="P87" s="26" t="str">
        <f t="shared" si="10"/>
        <v/>
      </c>
      <c r="Q87" s="27"/>
      <c r="R87" s="28"/>
      <c r="S87" s="28"/>
      <c r="T87" s="28"/>
      <c r="U87" s="28"/>
      <c r="V87" s="29" t="str">
        <f t="shared" si="11"/>
        <v/>
      </c>
      <c r="W87" s="23" t="str">
        <f t="shared" si="12"/>
        <v/>
      </c>
      <c r="X87" s="30" t="str">
        <f t="shared" si="13"/>
        <v/>
      </c>
      <c r="Y87" s="31"/>
      <c r="Z87" s="32"/>
      <c r="AA87" s="33"/>
      <c r="AB87" s="33"/>
      <c r="AC87" s="34"/>
      <c r="AD87" s="35"/>
    </row>
    <row r="88" spans="1:30" s="36" customFormat="1" ht="20.25" customHeight="1" x14ac:dyDescent="0.4">
      <c r="A88" s="62" t="str">
        <f>IF(B88="","",VLOOKUP(B88,コード表!B2:C4399,2,FALSE))</f>
        <v/>
      </c>
      <c r="B88" s="18"/>
      <c r="C88" s="19"/>
      <c r="D88" s="20"/>
      <c r="E88" s="21"/>
      <c r="F88" s="22"/>
      <c r="G88" s="22"/>
      <c r="H88" s="23" t="str">
        <f t="shared" si="7"/>
        <v/>
      </c>
      <c r="I88" s="24"/>
      <c r="J88" s="20"/>
      <c r="K88" s="22"/>
      <c r="L88" s="22"/>
      <c r="M88" s="22"/>
      <c r="N88" s="23" t="str">
        <f t="shared" si="8"/>
        <v/>
      </c>
      <c r="O88" s="25" t="str">
        <f t="shared" si="9"/>
        <v/>
      </c>
      <c r="P88" s="26" t="str">
        <f t="shared" si="10"/>
        <v/>
      </c>
      <c r="Q88" s="27"/>
      <c r="R88" s="28"/>
      <c r="S88" s="28"/>
      <c r="T88" s="28"/>
      <c r="U88" s="28"/>
      <c r="V88" s="29" t="str">
        <f t="shared" si="11"/>
        <v/>
      </c>
      <c r="W88" s="23" t="str">
        <f t="shared" si="12"/>
        <v/>
      </c>
      <c r="X88" s="30" t="str">
        <f t="shared" si="13"/>
        <v/>
      </c>
      <c r="Y88" s="31"/>
      <c r="Z88" s="32"/>
      <c r="AA88" s="33"/>
      <c r="AB88" s="33"/>
      <c r="AC88" s="34"/>
      <c r="AD88" s="35"/>
    </row>
    <row r="89" spans="1:30" s="36" customFormat="1" ht="20.25" customHeight="1" x14ac:dyDescent="0.4">
      <c r="A89" s="62" t="str">
        <f>IF(B89="","",VLOOKUP(B89,コード表!B2:C4399,2,FALSE))</f>
        <v/>
      </c>
      <c r="B89" s="18"/>
      <c r="C89" s="19"/>
      <c r="D89" s="20"/>
      <c r="E89" s="21"/>
      <c r="F89" s="22"/>
      <c r="G89" s="22"/>
      <c r="H89" s="23" t="str">
        <f t="shared" si="7"/>
        <v/>
      </c>
      <c r="I89" s="24"/>
      <c r="J89" s="20"/>
      <c r="K89" s="22"/>
      <c r="L89" s="22"/>
      <c r="M89" s="22"/>
      <c r="N89" s="23" t="str">
        <f t="shared" si="8"/>
        <v/>
      </c>
      <c r="O89" s="25" t="str">
        <f t="shared" si="9"/>
        <v/>
      </c>
      <c r="P89" s="26" t="str">
        <f t="shared" si="10"/>
        <v/>
      </c>
      <c r="Q89" s="27"/>
      <c r="R89" s="28"/>
      <c r="S89" s="28"/>
      <c r="T89" s="28"/>
      <c r="U89" s="28"/>
      <c r="V89" s="29" t="str">
        <f t="shared" si="11"/>
        <v/>
      </c>
      <c r="W89" s="23" t="str">
        <f t="shared" si="12"/>
        <v/>
      </c>
      <c r="X89" s="30" t="str">
        <f t="shared" si="13"/>
        <v/>
      </c>
      <c r="Y89" s="31"/>
      <c r="Z89" s="32"/>
      <c r="AA89" s="33"/>
      <c r="AB89" s="33"/>
      <c r="AC89" s="34"/>
      <c r="AD89" s="35"/>
    </row>
    <row r="90" spans="1:30" s="36" customFormat="1" ht="20.25" customHeight="1" x14ac:dyDescent="0.4">
      <c r="A90" s="62" t="str">
        <f>IF(B90="","",VLOOKUP(B90,コード表!B2:C4399,2,FALSE))</f>
        <v/>
      </c>
      <c r="B90" s="18"/>
      <c r="C90" s="19"/>
      <c r="D90" s="20"/>
      <c r="E90" s="21"/>
      <c r="F90" s="22"/>
      <c r="G90" s="22"/>
      <c r="H90" s="23" t="str">
        <f t="shared" si="7"/>
        <v/>
      </c>
      <c r="I90" s="24"/>
      <c r="J90" s="20"/>
      <c r="K90" s="22"/>
      <c r="L90" s="22"/>
      <c r="M90" s="22"/>
      <c r="N90" s="23" t="str">
        <f t="shared" si="8"/>
        <v/>
      </c>
      <c r="O90" s="25" t="str">
        <f t="shared" si="9"/>
        <v/>
      </c>
      <c r="P90" s="26" t="str">
        <f t="shared" si="10"/>
        <v/>
      </c>
      <c r="Q90" s="27"/>
      <c r="R90" s="28"/>
      <c r="S90" s="28"/>
      <c r="T90" s="28"/>
      <c r="U90" s="28"/>
      <c r="V90" s="29" t="str">
        <f t="shared" si="11"/>
        <v/>
      </c>
      <c r="W90" s="23" t="str">
        <f t="shared" si="12"/>
        <v/>
      </c>
      <c r="X90" s="30" t="str">
        <f t="shared" si="13"/>
        <v/>
      </c>
      <c r="Y90" s="31"/>
      <c r="Z90" s="32"/>
      <c r="AA90" s="33"/>
      <c r="AB90" s="33"/>
      <c r="AC90" s="34"/>
      <c r="AD90" s="35"/>
    </row>
    <row r="91" spans="1:30" s="36" customFormat="1" ht="20.25" customHeight="1" x14ac:dyDescent="0.4">
      <c r="A91" s="62" t="str">
        <f>IF(B91="","",VLOOKUP(B91,コード表!B2:C4399,2,FALSE))</f>
        <v/>
      </c>
      <c r="B91" s="18"/>
      <c r="C91" s="19"/>
      <c r="D91" s="20"/>
      <c r="E91" s="21"/>
      <c r="F91" s="22"/>
      <c r="G91" s="22"/>
      <c r="H91" s="23" t="str">
        <f t="shared" si="7"/>
        <v/>
      </c>
      <c r="I91" s="24"/>
      <c r="J91" s="20"/>
      <c r="K91" s="22"/>
      <c r="L91" s="22"/>
      <c r="M91" s="22"/>
      <c r="N91" s="23" t="str">
        <f t="shared" si="8"/>
        <v/>
      </c>
      <c r="O91" s="25" t="str">
        <f t="shared" si="9"/>
        <v/>
      </c>
      <c r="P91" s="26" t="str">
        <f t="shared" si="10"/>
        <v/>
      </c>
      <c r="Q91" s="27"/>
      <c r="R91" s="28"/>
      <c r="S91" s="28"/>
      <c r="T91" s="28"/>
      <c r="U91" s="28"/>
      <c r="V91" s="29" t="str">
        <f t="shared" si="11"/>
        <v/>
      </c>
      <c r="W91" s="23" t="str">
        <f t="shared" si="12"/>
        <v/>
      </c>
      <c r="X91" s="30" t="str">
        <f t="shared" si="13"/>
        <v/>
      </c>
      <c r="Y91" s="31"/>
      <c r="Z91" s="32"/>
      <c r="AA91" s="33"/>
      <c r="AB91" s="33"/>
      <c r="AC91" s="34"/>
      <c r="AD91" s="35"/>
    </row>
    <row r="92" spans="1:30" s="36" customFormat="1" ht="20.25" customHeight="1" x14ac:dyDescent="0.4">
      <c r="A92" s="62" t="str">
        <f>IF(B92="","",VLOOKUP(B92,コード表!B2:C4399,2,FALSE))</f>
        <v/>
      </c>
      <c r="B92" s="18"/>
      <c r="C92" s="19"/>
      <c r="D92" s="20"/>
      <c r="E92" s="21"/>
      <c r="F92" s="22"/>
      <c r="G92" s="22"/>
      <c r="H92" s="23" t="str">
        <f t="shared" si="7"/>
        <v/>
      </c>
      <c r="I92" s="24"/>
      <c r="J92" s="20"/>
      <c r="K92" s="22"/>
      <c r="L92" s="22"/>
      <c r="M92" s="22"/>
      <c r="N92" s="23" t="str">
        <f t="shared" si="8"/>
        <v/>
      </c>
      <c r="O92" s="25" t="str">
        <f t="shared" si="9"/>
        <v/>
      </c>
      <c r="P92" s="26" t="str">
        <f t="shared" si="10"/>
        <v/>
      </c>
      <c r="Q92" s="27"/>
      <c r="R92" s="28"/>
      <c r="S92" s="28"/>
      <c r="T92" s="28"/>
      <c r="U92" s="28"/>
      <c r="V92" s="29" t="str">
        <f t="shared" si="11"/>
        <v/>
      </c>
      <c r="W92" s="23" t="str">
        <f t="shared" si="12"/>
        <v/>
      </c>
      <c r="X92" s="30" t="str">
        <f t="shared" si="13"/>
        <v/>
      </c>
      <c r="Y92" s="31"/>
      <c r="Z92" s="32"/>
      <c r="AA92" s="33"/>
      <c r="AB92" s="33"/>
      <c r="AC92" s="34"/>
      <c r="AD92" s="35"/>
    </row>
    <row r="93" spans="1:30" s="36" customFormat="1" ht="20.25" customHeight="1" x14ac:dyDescent="0.4">
      <c r="A93" s="62" t="str">
        <f>IF(B93="","",VLOOKUP(B93,コード表!B2:C4399,2,FALSE))</f>
        <v/>
      </c>
      <c r="B93" s="18"/>
      <c r="C93" s="19"/>
      <c r="D93" s="20"/>
      <c r="E93" s="21"/>
      <c r="F93" s="22"/>
      <c r="G93" s="22"/>
      <c r="H93" s="23" t="str">
        <f t="shared" si="7"/>
        <v/>
      </c>
      <c r="I93" s="24"/>
      <c r="J93" s="20"/>
      <c r="K93" s="22"/>
      <c r="L93" s="22"/>
      <c r="M93" s="22"/>
      <c r="N93" s="23" t="str">
        <f t="shared" si="8"/>
        <v/>
      </c>
      <c r="O93" s="25" t="str">
        <f t="shared" si="9"/>
        <v/>
      </c>
      <c r="P93" s="26" t="str">
        <f t="shared" si="10"/>
        <v/>
      </c>
      <c r="Q93" s="27"/>
      <c r="R93" s="28"/>
      <c r="S93" s="28"/>
      <c r="T93" s="28"/>
      <c r="U93" s="28"/>
      <c r="V93" s="29" t="str">
        <f t="shared" si="11"/>
        <v/>
      </c>
      <c r="W93" s="23" t="str">
        <f t="shared" si="12"/>
        <v/>
      </c>
      <c r="X93" s="30" t="str">
        <f t="shared" si="13"/>
        <v/>
      </c>
      <c r="Y93" s="31"/>
      <c r="Z93" s="32"/>
      <c r="AA93" s="33"/>
      <c r="AB93" s="33"/>
      <c r="AC93" s="34"/>
      <c r="AD93" s="35"/>
    </row>
    <row r="94" spans="1:30" s="36" customFormat="1" ht="20.25" customHeight="1" x14ac:dyDescent="0.4">
      <c r="A94" s="62" t="str">
        <f>IF(B94="","",VLOOKUP(B94,コード表!B2:C4399,2,FALSE))</f>
        <v/>
      </c>
      <c r="B94" s="18"/>
      <c r="C94" s="19"/>
      <c r="D94" s="20"/>
      <c r="E94" s="21"/>
      <c r="F94" s="22"/>
      <c r="G94" s="22"/>
      <c r="H94" s="23" t="str">
        <f t="shared" si="7"/>
        <v/>
      </c>
      <c r="I94" s="24"/>
      <c r="J94" s="20"/>
      <c r="K94" s="22"/>
      <c r="L94" s="22"/>
      <c r="M94" s="22"/>
      <c r="N94" s="23" t="str">
        <f t="shared" si="8"/>
        <v/>
      </c>
      <c r="O94" s="25" t="str">
        <f t="shared" si="9"/>
        <v/>
      </c>
      <c r="P94" s="26" t="str">
        <f t="shared" si="10"/>
        <v/>
      </c>
      <c r="Q94" s="27"/>
      <c r="R94" s="28"/>
      <c r="S94" s="28"/>
      <c r="T94" s="28"/>
      <c r="U94" s="28"/>
      <c r="V94" s="29" t="str">
        <f t="shared" si="11"/>
        <v/>
      </c>
      <c r="W94" s="23" t="str">
        <f t="shared" si="12"/>
        <v/>
      </c>
      <c r="X94" s="30" t="str">
        <f t="shared" si="13"/>
        <v/>
      </c>
      <c r="Y94" s="31"/>
      <c r="Z94" s="32"/>
      <c r="AA94" s="33"/>
      <c r="AB94" s="33"/>
      <c r="AC94" s="34"/>
      <c r="AD94" s="35"/>
    </row>
    <row r="95" spans="1:30" s="36" customFormat="1" ht="20.25" customHeight="1" x14ac:dyDescent="0.4">
      <c r="A95" s="62" t="str">
        <f>IF(B95="","",VLOOKUP(B95,コード表!B2:C4399,2,FALSE))</f>
        <v/>
      </c>
      <c r="B95" s="18"/>
      <c r="C95" s="19"/>
      <c r="D95" s="20"/>
      <c r="E95" s="21"/>
      <c r="F95" s="22"/>
      <c r="G95" s="22"/>
      <c r="H95" s="23" t="str">
        <f t="shared" si="7"/>
        <v/>
      </c>
      <c r="I95" s="24"/>
      <c r="J95" s="20"/>
      <c r="K95" s="22"/>
      <c r="L95" s="22"/>
      <c r="M95" s="22"/>
      <c r="N95" s="23" t="str">
        <f t="shared" si="8"/>
        <v/>
      </c>
      <c r="O95" s="25" t="str">
        <f t="shared" si="9"/>
        <v/>
      </c>
      <c r="P95" s="26" t="str">
        <f t="shared" si="10"/>
        <v/>
      </c>
      <c r="Q95" s="27"/>
      <c r="R95" s="28"/>
      <c r="S95" s="28"/>
      <c r="T95" s="28"/>
      <c r="U95" s="28"/>
      <c r="V95" s="29" t="str">
        <f t="shared" si="11"/>
        <v/>
      </c>
      <c r="W95" s="23" t="str">
        <f t="shared" si="12"/>
        <v/>
      </c>
      <c r="X95" s="30" t="str">
        <f t="shared" si="13"/>
        <v/>
      </c>
      <c r="Y95" s="31"/>
      <c r="Z95" s="32"/>
      <c r="AA95" s="33"/>
      <c r="AB95" s="33"/>
      <c r="AC95" s="34"/>
      <c r="AD95" s="35"/>
    </row>
    <row r="96" spans="1:30" s="36" customFormat="1" ht="20.25" customHeight="1" x14ac:dyDescent="0.4">
      <c r="A96" s="62" t="str">
        <f>IF(B96="","",VLOOKUP(B96,コード表!B2:C4399,2,FALSE))</f>
        <v/>
      </c>
      <c r="B96" s="18"/>
      <c r="C96" s="19"/>
      <c r="D96" s="20"/>
      <c r="E96" s="21"/>
      <c r="F96" s="22"/>
      <c r="G96" s="22"/>
      <c r="H96" s="23" t="str">
        <f t="shared" si="7"/>
        <v/>
      </c>
      <c r="I96" s="24"/>
      <c r="J96" s="20"/>
      <c r="K96" s="22"/>
      <c r="L96" s="22"/>
      <c r="M96" s="22"/>
      <c r="N96" s="23" t="str">
        <f t="shared" si="8"/>
        <v/>
      </c>
      <c r="O96" s="25" t="str">
        <f t="shared" si="9"/>
        <v/>
      </c>
      <c r="P96" s="26" t="str">
        <f t="shared" si="10"/>
        <v/>
      </c>
      <c r="Q96" s="27"/>
      <c r="R96" s="28"/>
      <c r="S96" s="28"/>
      <c r="T96" s="28"/>
      <c r="U96" s="28"/>
      <c r="V96" s="29" t="str">
        <f t="shared" si="11"/>
        <v/>
      </c>
      <c r="W96" s="23" t="str">
        <f t="shared" si="12"/>
        <v/>
      </c>
      <c r="X96" s="30" t="str">
        <f t="shared" si="13"/>
        <v/>
      </c>
      <c r="Y96" s="31"/>
      <c r="Z96" s="32"/>
      <c r="AA96" s="33"/>
      <c r="AB96" s="33"/>
      <c r="AC96" s="34"/>
      <c r="AD96" s="35"/>
    </row>
    <row r="97" spans="1:30" s="36" customFormat="1" ht="20.25" customHeight="1" x14ac:dyDescent="0.4">
      <c r="A97" s="62" t="str">
        <f>IF(B97="","",VLOOKUP(B97,コード表!B2:C4399,2,FALSE))</f>
        <v/>
      </c>
      <c r="B97" s="18"/>
      <c r="C97" s="19"/>
      <c r="D97" s="20"/>
      <c r="E97" s="21"/>
      <c r="F97" s="22"/>
      <c r="G97" s="22"/>
      <c r="H97" s="23" t="str">
        <f t="shared" si="7"/>
        <v/>
      </c>
      <c r="I97" s="24"/>
      <c r="J97" s="20"/>
      <c r="K97" s="22"/>
      <c r="L97" s="22"/>
      <c r="M97" s="22"/>
      <c r="N97" s="23" t="str">
        <f t="shared" si="8"/>
        <v/>
      </c>
      <c r="O97" s="25" t="str">
        <f t="shared" si="9"/>
        <v/>
      </c>
      <c r="P97" s="26" t="str">
        <f t="shared" si="10"/>
        <v/>
      </c>
      <c r="Q97" s="27"/>
      <c r="R97" s="28"/>
      <c r="S97" s="28"/>
      <c r="T97" s="28"/>
      <c r="U97" s="28"/>
      <c r="V97" s="29" t="str">
        <f t="shared" si="11"/>
        <v/>
      </c>
      <c r="W97" s="23" t="str">
        <f t="shared" si="12"/>
        <v/>
      </c>
      <c r="X97" s="30" t="str">
        <f t="shared" si="13"/>
        <v/>
      </c>
      <c r="Y97" s="31"/>
      <c r="Z97" s="32"/>
      <c r="AA97" s="33"/>
      <c r="AB97" s="33"/>
      <c r="AC97" s="34"/>
      <c r="AD97" s="35"/>
    </row>
    <row r="98" spans="1:30" s="36" customFormat="1" ht="20.25" customHeight="1" x14ac:dyDescent="0.4">
      <c r="A98" s="62" t="str">
        <f>IF(B98="","",VLOOKUP(B98,コード表!B2:C4399,2,FALSE))</f>
        <v/>
      </c>
      <c r="B98" s="18"/>
      <c r="C98" s="19"/>
      <c r="D98" s="20"/>
      <c r="E98" s="21"/>
      <c r="F98" s="22"/>
      <c r="G98" s="22"/>
      <c r="H98" s="23" t="str">
        <f t="shared" si="7"/>
        <v/>
      </c>
      <c r="I98" s="24"/>
      <c r="J98" s="20"/>
      <c r="K98" s="22"/>
      <c r="L98" s="22"/>
      <c r="M98" s="22"/>
      <c r="N98" s="23" t="str">
        <f t="shared" si="8"/>
        <v/>
      </c>
      <c r="O98" s="25" t="str">
        <f t="shared" si="9"/>
        <v/>
      </c>
      <c r="P98" s="26" t="str">
        <f t="shared" si="10"/>
        <v/>
      </c>
      <c r="Q98" s="27"/>
      <c r="R98" s="28"/>
      <c r="S98" s="28"/>
      <c r="T98" s="28"/>
      <c r="U98" s="28"/>
      <c r="V98" s="29" t="str">
        <f t="shared" si="11"/>
        <v/>
      </c>
      <c r="W98" s="23" t="str">
        <f t="shared" si="12"/>
        <v/>
      </c>
      <c r="X98" s="30" t="str">
        <f t="shared" si="13"/>
        <v/>
      </c>
      <c r="Y98" s="31"/>
      <c r="Z98" s="32"/>
      <c r="AA98" s="33"/>
      <c r="AB98" s="33"/>
      <c r="AC98" s="34"/>
      <c r="AD98" s="35"/>
    </row>
    <row r="99" spans="1:30" s="36" customFormat="1" ht="20.25" customHeight="1" x14ac:dyDescent="0.4">
      <c r="A99" s="62" t="str">
        <f>IF(B99="","",VLOOKUP(B99,コード表!B2:C4399,2,FALSE))</f>
        <v/>
      </c>
      <c r="B99" s="18"/>
      <c r="C99" s="19"/>
      <c r="D99" s="20"/>
      <c r="E99" s="21"/>
      <c r="F99" s="22"/>
      <c r="G99" s="22"/>
      <c r="H99" s="23" t="str">
        <f t="shared" si="7"/>
        <v/>
      </c>
      <c r="I99" s="24"/>
      <c r="J99" s="20"/>
      <c r="K99" s="22"/>
      <c r="L99" s="22"/>
      <c r="M99" s="22"/>
      <c r="N99" s="23" t="str">
        <f t="shared" si="8"/>
        <v/>
      </c>
      <c r="O99" s="25" t="str">
        <f t="shared" si="9"/>
        <v/>
      </c>
      <c r="P99" s="26" t="str">
        <f t="shared" si="10"/>
        <v/>
      </c>
      <c r="Q99" s="27"/>
      <c r="R99" s="28"/>
      <c r="S99" s="28"/>
      <c r="T99" s="28"/>
      <c r="U99" s="28"/>
      <c r="V99" s="29" t="str">
        <f t="shared" si="11"/>
        <v/>
      </c>
      <c r="W99" s="23" t="str">
        <f t="shared" si="12"/>
        <v/>
      </c>
      <c r="X99" s="30" t="str">
        <f t="shared" si="13"/>
        <v/>
      </c>
      <c r="Y99" s="31"/>
      <c r="Z99" s="32"/>
      <c r="AA99" s="33"/>
      <c r="AB99" s="33"/>
      <c r="AC99" s="34"/>
      <c r="AD99" s="35"/>
    </row>
    <row r="100" spans="1:30" s="36" customFormat="1" ht="20.25" customHeight="1" x14ac:dyDescent="0.4">
      <c r="A100" s="62" t="str">
        <f>IF(B100="","",VLOOKUP(B100,コード表!B2:C4399,2,FALSE))</f>
        <v/>
      </c>
      <c r="B100" s="18"/>
      <c r="C100" s="19"/>
      <c r="D100" s="20"/>
      <c r="E100" s="21"/>
      <c r="F100" s="22"/>
      <c r="G100" s="22"/>
      <c r="H100" s="23" t="str">
        <f t="shared" si="7"/>
        <v/>
      </c>
      <c r="I100" s="24"/>
      <c r="J100" s="20"/>
      <c r="K100" s="22"/>
      <c r="L100" s="22"/>
      <c r="M100" s="22"/>
      <c r="N100" s="23" t="str">
        <f t="shared" si="8"/>
        <v/>
      </c>
      <c r="O100" s="25" t="str">
        <f t="shared" si="9"/>
        <v/>
      </c>
      <c r="P100" s="26" t="str">
        <f t="shared" si="10"/>
        <v/>
      </c>
      <c r="Q100" s="27"/>
      <c r="R100" s="28"/>
      <c r="S100" s="28"/>
      <c r="T100" s="28"/>
      <c r="U100" s="28"/>
      <c r="V100" s="29" t="str">
        <f t="shared" si="11"/>
        <v/>
      </c>
      <c r="W100" s="23" t="str">
        <f t="shared" si="12"/>
        <v/>
      </c>
      <c r="X100" s="30" t="str">
        <f t="shared" si="13"/>
        <v/>
      </c>
      <c r="Y100" s="31"/>
      <c r="Z100" s="32"/>
      <c r="AA100" s="33"/>
      <c r="AB100" s="33"/>
      <c r="AC100" s="34"/>
      <c r="AD100" s="35"/>
    </row>
    <row r="101" spans="1:30" s="36" customFormat="1" ht="20.25" customHeight="1" x14ac:dyDescent="0.4">
      <c r="A101" s="62" t="str">
        <f>IF(B101="","",VLOOKUP(B101,コード表!B2:C4399,2,FALSE))</f>
        <v/>
      </c>
      <c r="B101" s="18"/>
      <c r="C101" s="19"/>
      <c r="D101" s="20"/>
      <c r="E101" s="21"/>
      <c r="F101" s="22"/>
      <c r="G101" s="22"/>
      <c r="H101" s="23" t="str">
        <f t="shared" si="7"/>
        <v/>
      </c>
      <c r="I101" s="24"/>
      <c r="J101" s="20"/>
      <c r="K101" s="22"/>
      <c r="L101" s="22"/>
      <c r="M101" s="22"/>
      <c r="N101" s="23" t="str">
        <f t="shared" si="8"/>
        <v/>
      </c>
      <c r="O101" s="25" t="str">
        <f t="shared" si="9"/>
        <v/>
      </c>
      <c r="P101" s="26" t="str">
        <f t="shared" si="10"/>
        <v/>
      </c>
      <c r="Q101" s="27"/>
      <c r="R101" s="28"/>
      <c r="S101" s="28"/>
      <c r="T101" s="28"/>
      <c r="U101" s="28"/>
      <c r="V101" s="29" t="str">
        <f t="shared" si="11"/>
        <v/>
      </c>
      <c r="W101" s="23" t="str">
        <f t="shared" si="12"/>
        <v/>
      </c>
      <c r="X101" s="30" t="str">
        <f t="shared" si="13"/>
        <v/>
      </c>
      <c r="Y101" s="31"/>
      <c r="Z101" s="32"/>
      <c r="AA101" s="33"/>
      <c r="AB101" s="33"/>
      <c r="AC101" s="34"/>
      <c r="AD101" s="35"/>
    </row>
    <row r="102" spans="1:30" s="36" customFormat="1" ht="20.25" customHeight="1" x14ac:dyDescent="0.4">
      <c r="A102" s="62" t="str">
        <f>IF(B102="","",VLOOKUP(B102,コード表!B2:C4399,2,FALSE))</f>
        <v/>
      </c>
      <c r="B102" s="18"/>
      <c r="C102" s="19"/>
      <c r="D102" s="20"/>
      <c r="E102" s="21"/>
      <c r="F102" s="22"/>
      <c r="G102" s="22"/>
      <c r="H102" s="23" t="str">
        <f t="shared" si="7"/>
        <v/>
      </c>
      <c r="I102" s="24"/>
      <c r="J102" s="20"/>
      <c r="K102" s="22"/>
      <c r="L102" s="22"/>
      <c r="M102" s="22"/>
      <c r="N102" s="23" t="str">
        <f t="shared" si="8"/>
        <v/>
      </c>
      <c r="O102" s="25" t="str">
        <f t="shared" si="9"/>
        <v/>
      </c>
      <c r="P102" s="26" t="str">
        <f t="shared" si="10"/>
        <v/>
      </c>
      <c r="Q102" s="27"/>
      <c r="R102" s="28"/>
      <c r="S102" s="28"/>
      <c r="T102" s="28"/>
      <c r="U102" s="28"/>
      <c r="V102" s="29" t="str">
        <f t="shared" si="11"/>
        <v/>
      </c>
      <c r="W102" s="23" t="str">
        <f t="shared" si="12"/>
        <v/>
      </c>
      <c r="X102" s="30" t="str">
        <f t="shared" si="13"/>
        <v/>
      </c>
      <c r="Y102" s="31"/>
      <c r="Z102" s="32"/>
      <c r="AA102" s="33"/>
      <c r="AB102" s="33"/>
      <c r="AC102" s="34"/>
      <c r="AD102" s="35"/>
    </row>
    <row r="103" spans="1:30" s="36" customFormat="1" ht="20.25" customHeight="1" x14ac:dyDescent="0.4">
      <c r="A103" s="62" t="str">
        <f>IF(B103="","",VLOOKUP(B103,コード表!B2:C4399,2,FALSE))</f>
        <v/>
      </c>
      <c r="B103" s="18"/>
      <c r="C103" s="19"/>
      <c r="D103" s="20"/>
      <c r="E103" s="21"/>
      <c r="F103" s="22"/>
      <c r="G103" s="22"/>
      <c r="H103" s="23" t="str">
        <f t="shared" si="7"/>
        <v/>
      </c>
      <c r="I103" s="24"/>
      <c r="J103" s="20"/>
      <c r="K103" s="22"/>
      <c r="L103" s="22"/>
      <c r="M103" s="22"/>
      <c r="N103" s="23" t="str">
        <f t="shared" si="8"/>
        <v/>
      </c>
      <c r="O103" s="25" t="str">
        <f t="shared" si="9"/>
        <v/>
      </c>
      <c r="P103" s="26" t="str">
        <f t="shared" si="10"/>
        <v/>
      </c>
      <c r="Q103" s="27"/>
      <c r="R103" s="28"/>
      <c r="S103" s="28"/>
      <c r="T103" s="28"/>
      <c r="U103" s="28"/>
      <c r="V103" s="29" t="str">
        <f t="shared" si="11"/>
        <v/>
      </c>
      <c r="W103" s="23" t="str">
        <f t="shared" si="12"/>
        <v/>
      </c>
      <c r="X103" s="30" t="str">
        <f t="shared" si="13"/>
        <v/>
      </c>
      <c r="Y103" s="31"/>
      <c r="Z103" s="32"/>
      <c r="AA103" s="33"/>
      <c r="AB103" s="33"/>
      <c r="AC103" s="34"/>
      <c r="AD103" s="35"/>
    </row>
    <row r="104" spans="1:30" s="36" customFormat="1" ht="20.25" customHeight="1" x14ac:dyDescent="0.4">
      <c r="A104" s="62" t="str">
        <f>IF(B104="","",VLOOKUP(B104,コード表!B2:C4399,2,FALSE))</f>
        <v/>
      </c>
      <c r="B104" s="18"/>
      <c r="C104" s="19"/>
      <c r="D104" s="20"/>
      <c r="E104" s="21"/>
      <c r="F104" s="22"/>
      <c r="G104" s="22"/>
      <c r="H104" s="23" t="str">
        <f t="shared" si="7"/>
        <v/>
      </c>
      <c r="I104" s="24"/>
      <c r="J104" s="20"/>
      <c r="K104" s="22"/>
      <c r="L104" s="22"/>
      <c r="M104" s="22"/>
      <c r="N104" s="23" t="str">
        <f t="shared" si="8"/>
        <v/>
      </c>
      <c r="O104" s="25" t="str">
        <f t="shared" si="9"/>
        <v/>
      </c>
      <c r="P104" s="26" t="str">
        <f t="shared" si="10"/>
        <v/>
      </c>
      <c r="Q104" s="27"/>
      <c r="R104" s="28"/>
      <c r="S104" s="28"/>
      <c r="T104" s="28"/>
      <c r="U104" s="28"/>
      <c r="V104" s="29" t="str">
        <f t="shared" si="11"/>
        <v/>
      </c>
      <c r="W104" s="23" t="str">
        <f t="shared" si="12"/>
        <v/>
      </c>
      <c r="X104" s="30" t="str">
        <f t="shared" si="13"/>
        <v/>
      </c>
      <c r="Y104" s="31"/>
      <c r="Z104" s="32"/>
      <c r="AA104" s="33"/>
      <c r="AB104" s="33"/>
      <c r="AC104" s="34"/>
      <c r="AD104" s="35"/>
    </row>
    <row r="105" spans="1:30" s="36" customFormat="1" ht="20.25" customHeight="1" x14ac:dyDescent="0.4">
      <c r="A105" s="62" t="str">
        <f>IF(B105="","",VLOOKUP(B105,コード表!B2:C4399,2,FALSE))</f>
        <v/>
      </c>
      <c r="B105" s="18"/>
      <c r="C105" s="19"/>
      <c r="D105" s="20"/>
      <c r="E105" s="21"/>
      <c r="F105" s="22"/>
      <c r="G105" s="22"/>
      <c r="H105" s="23" t="str">
        <f t="shared" si="7"/>
        <v/>
      </c>
      <c r="I105" s="24"/>
      <c r="J105" s="20"/>
      <c r="K105" s="22"/>
      <c r="L105" s="22"/>
      <c r="M105" s="22"/>
      <c r="N105" s="23" t="str">
        <f t="shared" si="8"/>
        <v/>
      </c>
      <c r="O105" s="25" t="str">
        <f t="shared" si="9"/>
        <v/>
      </c>
      <c r="P105" s="26" t="str">
        <f t="shared" si="10"/>
        <v/>
      </c>
      <c r="Q105" s="27"/>
      <c r="R105" s="28"/>
      <c r="S105" s="28"/>
      <c r="T105" s="28"/>
      <c r="U105" s="28"/>
      <c r="V105" s="29" t="str">
        <f t="shared" si="11"/>
        <v/>
      </c>
      <c r="W105" s="23" t="str">
        <f t="shared" si="12"/>
        <v/>
      </c>
      <c r="X105" s="30" t="str">
        <f t="shared" si="13"/>
        <v/>
      </c>
      <c r="Y105" s="31"/>
      <c r="Z105" s="32"/>
      <c r="AA105" s="33"/>
      <c r="AB105" s="33"/>
      <c r="AC105" s="34"/>
      <c r="AD105" s="35"/>
    </row>
    <row r="106" spans="1:30" s="36" customFormat="1" ht="20.25" customHeight="1" x14ac:dyDescent="0.4">
      <c r="A106" s="62" t="str">
        <f>IF(B106="","",VLOOKUP(B106,コード表!B2:C4399,2,FALSE))</f>
        <v/>
      </c>
      <c r="B106" s="18"/>
      <c r="C106" s="19"/>
      <c r="D106" s="20"/>
      <c r="E106" s="21"/>
      <c r="F106" s="22"/>
      <c r="G106" s="22"/>
      <c r="H106" s="23" t="str">
        <f t="shared" si="7"/>
        <v/>
      </c>
      <c r="I106" s="24"/>
      <c r="J106" s="20"/>
      <c r="K106" s="22"/>
      <c r="L106" s="22"/>
      <c r="M106" s="22"/>
      <c r="N106" s="23" t="str">
        <f t="shared" si="8"/>
        <v/>
      </c>
      <c r="O106" s="25" t="str">
        <f t="shared" si="9"/>
        <v/>
      </c>
      <c r="P106" s="26" t="str">
        <f t="shared" si="10"/>
        <v/>
      </c>
      <c r="Q106" s="27"/>
      <c r="R106" s="28"/>
      <c r="S106" s="28"/>
      <c r="T106" s="28"/>
      <c r="U106" s="28"/>
      <c r="V106" s="29" t="str">
        <f t="shared" si="11"/>
        <v/>
      </c>
      <c r="W106" s="23" t="str">
        <f t="shared" si="12"/>
        <v/>
      </c>
      <c r="X106" s="30" t="str">
        <f t="shared" si="13"/>
        <v/>
      </c>
      <c r="Y106" s="31"/>
      <c r="Z106" s="32"/>
      <c r="AA106" s="33"/>
      <c r="AB106" s="33"/>
      <c r="AC106" s="34"/>
      <c r="AD106" s="35"/>
    </row>
    <row r="107" spans="1:30" s="36" customFormat="1" ht="20.25" customHeight="1" x14ac:dyDescent="0.4">
      <c r="A107" s="62" t="str">
        <f>IF(B107="","",VLOOKUP(B107,コード表!B2:C4399,2,FALSE))</f>
        <v/>
      </c>
      <c r="B107" s="18"/>
      <c r="C107" s="19"/>
      <c r="D107" s="20"/>
      <c r="E107" s="21"/>
      <c r="F107" s="22"/>
      <c r="G107" s="22"/>
      <c r="H107" s="23" t="str">
        <f t="shared" si="7"/>
        <v/>
      </c>
      <c r="I107" s="24"/>
      <c r="J107" s="20"/>
      <c r="K107" s="22"/>
      <c r="L107" s="22"/>
      <c r="M107" s="22"/>
      <c r="N107" s="23" t="str">
        <f t="shared" si="8"/>
        <v/>
      </c>
      <c r="O107" s="25" t="str">
        <f t="shared" si="9"/>
        <v/>
      </c>
      <c r="P107" s="26" t="str">
        <f t="shared" si="10"/>
        <v/>
      </c>
      <c r="Q107" s="27"/>
      <c r="R107" s="28"/>
      <c r="S107" s="28"/>
      <c r="T107" s="28"/>
      <c r="U107" s="28"/>
      <c r="V107" s="29" t="str">
        <f t="shared" si="11"/>
        <v/>
      </c>
      <c r="W107" s="23" t="str">
        <f t="shared" si="12"/>
        <v/>
      </c>
      <c r="X107" s="30" t="str">
        <f t="shared" si="13"/>
        <v/>
      </c>
      <c r="Y107" s="31"/>
      <c r="Z107" s="32"/>
      <c r="AA107" s="33"/>
      <c r="AB107" s="33"/>
      <c r="AC107" s="34"/>
      <c r="AD107" s="35"/>
    </row>
    <row r="108" spans="1:30" s="36" customFormat="1" ht="20.25" customHeight="1" x14ac:dyDescent="0.4">
      <c r="A108" s="62" t="str">
        <f>IF(B108="","",VLOOKUP(B108,コード表!B2:C4399,2,FALSE))</f>
        <v/>
      </c>
      <c r="B108" s="18"/>
      <c r="C108" s="19"/>
      <c r="D108" s="20"/>
      <c r="E108" s="21"/>
      <c r="F108" s="22"/>
      <c r="G108" s="22"/>
      <c r="H108" s="23" t="str">
        <f t="shared" si="7"/>
        <v/>
      </c>
      <c r="I108" s="24"/>
      <c r="J108" s="20"/>
      <c r="K108" s="22"/>
      <c r="L108" s="22"/>
      <c r="M108" s="22"/>
      <c r="N108" s="23" t="str">
        <f t="shared" si="8"/>
        <v/>
      </c>
      <c r="O108" s="25" t="str">
        <f t="shared" si="9"/>
        <v/>
      </c>
      <c r="P108" s="26" t="str">
        <f t="shared" si="10"/>
        <v/>
      </c>
      <c r="Q108" s="27"/>
      <c r="R108" s="28"/>
      <c r="S108" s="28"/>
      <c r="T108" s="28"/>
      <c r="U108" s="28"/>
      <c r="V108" s="29" t="str">
        <f t="shared" si="11"/>
        <v/>
      </c>
      <c r="W108" s="23" t="str">
        <f t="shared" si="12"/>
        <v/>
      </c>
      <c r="X108" s="30" t="str">
        <f t="shared" si="13"/>
        <v/>
      </c>
      <c r="Y108" s="31"/>
      <c r="Z108" s="32"/>
      <c r="AA108" s="33"/>
      <c r="AB108" s="33"/>
      <c r="AC108" s="34"/>
      <c r="AD108" s="35"/>
    </row>
    <row r="109" spans="1:30" s="36" customFormat="1" ht="20.25" customHeight="1" x14ac:dyDescent="0.4">
      <c r="A109" s="62" t="str">
        <f>IF(B109="","",VLOOKUP(B109,コード表!B2:C4399,2,FALSE))</f>
        <v/>
      </c>
      <c r="B109" s="18"/>
      <c r="C109" s="19"/>
      <c r="D109" s="20"/>
      <c r="E109" s="21"/>
      <c r="F109" s="22"/>
      <c r="G109" s="22"/>
      <c r="H109" s="23" t="str">
        <f t="shared" si="7"/>
        <v/>
      </c>
      <c r="I109" s="24"/>
      <c r="J109" s="20"/>
      <c r="K109" s="22"/>
      <c r="L109" s="22"/>
      <c r="M109" s="22"/>
      <c r="N109" s="23" t="str">
        <f t="shared" si="8"/>
        <v/>
      </c>
      <c r="O109" s="25" t="str">
        <f t="shared" si="9"/>
        <v/>
      </c>
      <c r="P109" s="26" t="str">
        <f t="shared" si="10"/>
        <v/>
      </c>
      <c r="Q109" s="27"/>
      <c r="R109" s="28"/>
      <c r="S109" s="28"/>
      <c r="T109" s="28"/>
      <c r="U109" s="28"/>
      <c r="V109" s="29" t="str">
        <f t="shared" si="11"/>
        <v/>
      </c>
      <c r="W109" s="23" t="str">
        <f t="shared" si="12"/>
        <v/>
      </c>
      <c r="X109" s="30" t="str">
        <f t="shared" si="13"/>
        <v/>
      </c>
      <c r="Y109" s="31"/>
      <c r="Z109" s="32"/>
      <c r="AA109" s="33"/>
      <c r="AB109" s="33"/>
      <c r="AC109" s="34"/>
      <c r="AD109" s="35"/>
    </row>
    <row r="110" spans="1:30" s="36" customFormat="1" ht="20.25" customHeight="1" x14ac:dyDescent="0.4">
      <c r="A110" s="62" t="str">
        <f>IF(B110="","",VLOOKUP(B110,コード表!B2:C4399,2,FALSE))</f>
        <v/>
      </c>
      <c r="B110" s="18"/>
      <c r="C110" s="19"/>
      <c r="D110" s="20"/>
      <c r="E110" s="21"/>
      <c r="F110" s="22"/>
      <c r="G110" s="22"/>
      <c r="H110" s="23" t="str">
        <f t="shared" si="7"/>
        <v/>
      </c>
      <c r="I110" s="24"/>
      <c r="J110" s="20"/>
      <c r="K110" s="22"/>
      <c r="L110" s="22"/>
      <c r="M110" s="22"/>
      <c r="N110" s="23" t="str">
        <f t="shared" si="8"/>
        <v/>
      </c>
      <c r="O110" s="25" t="str">
        <f t="shared" si="9"/>
        <v/>
      </c>
      <c r="P110" s="26" t="str">
        <f t="shared" si="10"/>
        <v/>
      </c>
      <c r="Q110" s="27"/>
      <c r="R110" s="28"/>
      <c r="S110" s="28"/>
      <c r="T110" s="28"/>
      <c r="U110" s="28"/>
      <c r="V110" s="29" t="str">
        <f t="shared" si="11"/>
        <v/>
      </c>
      <c r="W110" s="23" t="str">
        <f t="shared" si="12"/>
        <v/>
      </c>
      <c r="X110" s="30" t="str">
        <f t="shared" si="13"/>
        <v/>
      </c>
      <c r="Y110" s="31"/>
      <c r="Z110" s="32"/>
      <c r="AA110" s="33"/>
      <c r="AB110" s="33"/>
      <c r="AC110" s="34"/>
      <c r="AD110" s="35"/>
    </row>
    <row r="111" spans="1:30" s="36" customFormat="1" ht="20.25" customHeight="1" x14ac:dyDescent="0.4">
      <c r="A111" s="62" t="str">
        <f>IF(B111="","",VLOOKUP(B111,コード表!B2:C4399,2,FALSE))</f>
        <v/>
      </c>
      <c r="B111" s="18"/>
      <c r="C111" s="19"/>
      <c r="D111" s="20"/>
      <c r="E111" s="21"/>
      <c r="F111" s="22"/>
      <c r="G111" s="22"/>
      <c r="H111" s="23" t="str">
        <f t="shared" si="7"/>
        <v/>
      </c>
      <c r="I111" s="24"/>
      <c r="J111" s="20"/>
      <c r="K111" s="22"/>
      <c r="L111" s="22"/>
      <c r="M111" s="22"/>
      <c r="N111" s="23" t="str">
        <f t="shared" si="8"/>
        <v/>
      </c>
      <c r="O111" s="25" t="str">
        <f t="shared" si="9"/>
        <v/>
      </c>
      <c r="P111" s="26" t="str">
        <f t="shared" si="10"/>
        <v/>
      </c>
      <c r="Q111" s="27"/>
      <c r="R111" s="28"/>
      <c r="S111" s="28"/>
      <c r="T111" s="28"/>
      <c r="U111" s="28"/>
      <c r="V111" s="29" t="str">
        <f t="shared" si="11"/>
        <v/>
      </c>
      <c r="W111" s="23" t="str">
        <f t="shared" si="12"/>
        <v/>
      </c>
      <c r="X111" s="30" t="str">
        <f t="shared" si="13"/>
        <v/>
      </c>
      <c r="Y111" s="31"/>
      <c r="Z111" s="32"/>
      <c r="AA111" s="33"/>
      <c r="AB111" s="33"/>
      <c r="AC111" s="34"/>
      <c r="AD111" s="35"/>
    </row>
    <row r="112" spans="1:30" s="36" customFormat="1" ht="20.25" customHeight="1" x14ac:dyDescent="0.4">
      <c r="A112" s="62" t="str">
        <f>IF(B112="","",VLOOKUP(B112,コード表!B2:C4399,2,FALSE))</f>
        <v/>
      </c>
      <c r="B112" s="18"/>
      <c r="C112" s="19"/>
      <c r="D112" s="20"/>
      <c r="E112" s="21"/>
      <c r="F112" s="22"/>
      <c r="G112" s="22"/>
      <c r="H112" s="23" t="str">
        <f t="shared" si="7"/>
        <v/>
      </c>
      <c r="I112" s="24"/>
      <c r="J112" s="20"/>
      <c r="K112" s="22"/>
      <c r="L112" s="22"/>
      <c r="M112" s="22"/>
      <c r="N112" s="23" t="str">
        <f t="shared" si="8"/>
        <v/>
      </c>
      <c r="O112" s="25" t="str">
        <f t="shared" si="9"/>
        <v/>
      </c>
      <c r="P112" s="26" t="str">
        <f t="shared" si="10"/>
        <v/>
      </c>
      <c r="Q112" s="27"/>
      <c r="R112" s="28"/>
      <c r="S112" s="28"/>
      <c r="T112" s="28"/>
      <c r="U112" s="28"/>
      <c r="V112" s="29" t="str">
        <f t="shared" si="11"/>
        <v/>
      </c>
      <c r="W112" s="23" t="str">
        <f t="shared" si="12"/>
        <v/>
      </c>
      <c r="X112" s="30" t="str">
        <f t="shared" si="13"/>
        <v/>
      </c>
      <c r="Y112" s="31"/>
      <c r="Z112" s="32"/>
      <c r="AA112" s="33"/>
      <c r="AB112" s="33"/>
      <c r="AC112" s="34"/>
      <c r="AD112" s="35"/>
    </row>
    <row r="113" spans="1:30" s="36" customFormat="1" ht="20.25" customHeight="1" x14ac:dyDescent="0.4">
      <c r="A113" s="62" t="str">
        <f>IF(B113="","",VLOOKUP(B113,コード表!B2:C4399,2,FALSE))</f>
        <v/>
      </c>
      <c r="B113" s="18"/>
      <c r="C113" s="19"/>
      <c r="D113" s="20"/>
      <c r="E113" s="21"/>
      <c r="F113" s="22"/>
      <c r="G113" s="22"/>
      <c r="H113" s="23" t="str">
        <f t="shared" si="7"/>
        <v/>
      </c>
      <c r="I113" s="24"/>
      <c r="J113" s="20"/>
      <c r="K113" s="22"/>
      <c r="L113" s="22"/>
      <c r="M113" s="22"/>
      <c r="N113" s="23" t="str">
        <f t="shared" si="8"/>
        <v/>
      </c>
      <c r="O113" s="25" t="str">
        <f t="shared" si="9"/>
        <v/>
      </c>
      <c r="P113" s="26" t="str">
        <f t="shared" si="10"/>
        <v/>
      </c>
      <c r="Q113" s="27"/>
      <c r="R113" s="28"/>
      <c r="S113" s="28"/>
      <c r="T113" s="28"/>
      <c r="U113" s="28"/>
      <c r="V113" s="29" t="str">
        <f t="shared" si="11"/>
        <v/>
      </c>
      <c r="W113" s="23" t="str">
        <f t="shared" si="12"/>
        <v/>
      </c>
      <c r="X113" s="30" t="str">
        <f t="shared" si="13"/>
        <v/>
      </c>
      <c r="Y113" s="31"/>
      <c r="Z113" s="32"/>
      <c r="AA113" s="33"/>
      <c r="AB113" s="33"/>
      <c r="AC113" s="34"/>
      <c r="AD113" s="35"/>
    </row>
    <row r="114" spans="1:30" s="36" customFormat="1" ht="20.25" customHeight="1" x14ac:dyDescent="0.4">
      <c r="A114" s="62" t="str">
        <f>IF(B114="","",VLOOKUP(B114,コード表!B2:C4399,2,FALSE))</f>
        <v/>
      </c>
      <c r="B114" s="18"/>
      <c r="C114" s="19"/>
      <c r="D114" s="20"/>
      <c r="E114" s="21"/>
      <c r="F114" s="22"/>
      <c r="G114" s="22"/>
      <c r="H114" s="23" t="str">
        <f t="shared" si="7"/>
        <v/>
      </c>
      <c r="I114" s="24"/>
      <c r="J114" s="20"/>
      <c r="K114" s="22"/>
      <c r="L114" s="22"/>
      <c r="M114" s="22"/>
      <c r="N114" s="23" t="str">
        <f t="shared" si="8"/>
        <v/>
      </c>
      <c r="O114" s="25" t="str">
        <f t="shared" si="9"/>
        <v/>
      </c>
      <c r="P114" s="26" t="str">
        <f t="shared" si="10"/>
        <v/>
      </c>
      <c r="Q114" s="27"/>
      <c r="R114" s="28"/>
      <c r="S114" s="28"/>
      <c r="T114" s="28"/>
      <c r="U114" s="28"/>
      <c r="V114" s="29" t="str">
        <f t="shared" si="11"/>
        <v/>
      </c>
      <c r="W114" s="23" t="str">
        <f t="shared" si="12"/>
        <v/>
      </c>
      <c r="X114" s="30" t="str">
        <f t="shared" si="13"/>
        <v/>
      </c>
      <c r="Y114" s="31"/>
      <c r="Z114" s="32"/>
      <c r="AA114" s="33"/>
      <c r="AB114" s="33"/>
      <c r="AC114" s="34"/>
      <c r="AD114" s="35"/>
    </row>
    <row r="115" spans="1:30" s="36" customFormat="1" ht="20.25" customHeight="1" x14ac:dyDescent="0.4">
      <c r="A115" s="62" t="str">
        <f>IF(B115="","",VLOOKUP(B115,コード表!B2:C4399,2,FALSE))</f>
        <v/>
      </c>
      <c r="B115" s="18"/>
      <c r="C115" s="19"/>
      <c r="D115" s="20"/>
      <c r="E115" s="21"/>
      <c r="F115" s="22"/>
      <c r="G115" s="22"/>
      <c r="H115" s="23" t="str">
        <f t="shared" si="7"/>
        <v/>
      </c>
      <c r="I115" s="24"/>
      <c r="J115" s="20"/>
      <c r="K115" s="22"/>
      <c r="L115" s="22"/>
      <c r="M115" s="22"/>
      <c r="N115" s="23" t="str">
        <f t="shared" si="8"/>
        <v/>
      </c>
      <c r="O115" s="25" t="str">
        <f t="shared" si="9"/>
        <v/>
      </c>
      <c r="P115" s="26" t="str">
        <f t="shared" si="10"/>
        <v/>
      </c>
      <c r="Q115" s="27"/>
      <c r="R115" s="28"/>
      <c r="S115" s="28"/>
      <c r="T115" s="28"/>
      <c r="U115" s="28"/>
      <c r="V115" s="29" t="str">
        <f t="shared" si="11"/>
        <v/>
      </c>
      <c r="W115" s="23" t="str">
        <f t="shared" si="12"/>
        <v/>
      </c>
      <c r="X115" s="30" t="str">
        <f t="shared" si="13"/>
        <v/>
      </c>
      <c r="Y115" s="31"/>
      <c r="Z115" s="32"/>
      <c r="AA115" s="33"/>
      <c r="AB115" s="33"/>
      <c r="AC115" s="34"/>
      <c r="AD115" s="35"/>
    </row>
    <row r="116" spans="1:30" s="36" customFormat="1" ht="20.25" customHeight="1" x14ac:dyDescent="0.4">
      <c r="A116" s="62" t="str">
        <f>IF(B116="","",VLOOKUP(B116,コード表!B2:C4399,2,FALSE))</f>
        <v/>
      </c>
      <c r="B116" s="18"/>
      <c r="C116" s="19"/>
      <c r="D116" s="20"/>
      <c r="E116" s="21"/>
      <c r="F116" s="22"/>
      <c r="G116" s="22"/>
      <c r="H116" s="23" t="str">
        <f t="shared" si="7"/>
        <v/>
      </c>
      <c r="I116" s="24"/>
      <c r="J116" s="20"/>
      <c r="K116" s="22"/>
      <c r="L116" s="22"/>
      <c r="M116" s="22"/>
      <c r="N116" s="23" t="str">
        <f t="shared" si="8"/>
        <v/>
      </c>
      <c r="O116" s="25" t="str">
        <f t="shared" si="9"/>
        <v/>
      </c>
      <c r="P116" s="26" t="str">
        <f t="shared" si="10"/>
        <v/>
      </c>
      <c r="Q116" s="27"/>
      <c r="R116" s="28"/>
      <c r="S116" s="28"/>
      <c r="T116" s="28"/>
      <c r="U116" s="28"/>
      <c r="V116" s="29" t="str">
        <f t="shared" si="11"/>
        <v/>
      </c>
      <c r="W116" s="23" t="str">
        <f t="shared" si="12"/>
        <v/>
      </c>
      <c r="X116" s="30" t="str">
        <f t="shared" si="13"/>
        <v/>
      </c>
      <c r="Y116" s="31"/>
      <c r="Z116" s="32"/>
      <c r="AA116" s="33"/>
      <c r="AB116" s="33"/>
      <c r="AC116" s="34"/>
      <c r="AD116" s="35"/>
    </row>
    <row r="117" spans="1:30" s="36" customFormat="1" ht="20.25" customHeight="1" x14ac:dyDescent="0.4">
      <c r="A117" s="62" t="str">
        <f>IF(B117="","",VLOOKUP(B117,コード表!B2:C4399,2,FALSE))</f>
        <v/>
      </c>
      <c r="B117" s="18"/>
      <c r="C117" s="19"/>
      <c r="D117" s="20"/>
      <c r="E117" s="21"/>
      <c r="F117" s="22"/>
      <c r="G117" s="22"/>
      <c r="H117" s="23" t="str">
        <f t="shared" si="7"/>
        <v/>
      </c>
      <c r="I117" s="24"/>
      <c r="J117" s="20"/>
      <c r="K117" s="22"/>
      <c r="L117" s="22"/>
      <c r="M117" s="22"/>
      <c r="N117" s="23" t="str">
        <f t="shared" si="8"/>
        <v/>
      </c>
      <c r="O117" s="25" t="str">
        <f t="shared" si="9"/>
        <v/>
      </c>
      <c r="P117" s="26" t="str">
        <f t="shared" si="10"/>
        <v/>
      </c>
      <c r="Q117" s="27"/>
      <c r="R117" s="28"/>
      <c r="S117" s="28"/>
      <c r="T117" s="28"/>
      <c r="U117" s="28"/>
      <c r="V117" s="29" t="str">
        <f t="shared" si="11"/>
        <v/>
      </c>
      <c r="W117" s="23" t="str">
        <f t="shared" si="12"/>
        <v/>
      </c>
      <c r="X117" s="30" t="str">
        <f t="shared" si="13"/>
        <v/>
      </c>
      <c r="Y117" s="31"/>
      <c r="Z117" s="32"/>
      <c r="AA117" s="33"/>
      <c r="AB117" s="33"/>
      <c r="AC117" s="34"/>
      <c r="AD117" s="35"/>
    </row>
    <row r="118" spans="1:30" s="36" customFormat="1" ht="20.25" customHeight="1" x14ac:dyDescent="0.4">
      <c r="A118" s="62" t="str">
        <f>IF(B118="","",VLOOKUP(B118,コード表!B2:C4399,2,FALSE))</f>
        <v/>
      </c>
      <c r="B118" s="18"/>
      <c r="C118" s="19"/>
      <c r="D118" s="20"/>
      <c r="E118" s="21"/>
      <c r="F118" s="22"/>
      <c r="G118" s="22"/>
      <c r="H118" s="23" t="str">
        <f t="shared" si="7"/>
        <v/>
      </c>
      <c r="I118" s="24"/>
      <c r="J118" s="20"/>
      <c r="K118" s="22"/>
      <c r="L118" s="22"/>
      <c r="M118" s="22"/>
      <c r="N118" s="23" t="str">
        <f t="shared" si="8"/>
        <v/>
      </c>
      <c r="O118" s="25" t="str">
        <f t="shared" si="9"/>
        <v/>
      </c>
      <c r="P118" s="26" t="str">
        <f t="shared" si="10"/>
        <v/>
      </c>
      <c r="Q118" s="27"/>
      <c r="R118" s="28"/>
      <c r="S118" s="28"/>
      <c r="T118" s="28"/>
      <c r="U118" s="28"/>
      <c r="V118" s="29" t="str">
        <f t="shared" si="11"/>
        <v/>
      </c>
      <c r="W118" s="23" t="str">
        <f t="shared" si="12"/>
        <v/>
      </c>
      <c r="X118" s="30" t="str">
        <f t="shared" si="13"/>
        <v/>
      </c>
      <c r="Y118" s="31"/>
      <c r="Z118" s="32"/>
      <c r="AA118" s="33"/>
      <c r="AB118" s="33"/>
      <c r="AC118" s="34"/>
      <c r="AD118" s="35"/>
    </row>
    <row r="119" spans="1:30" s="36" customFormat="1" ht="20.25" customHeight="1" x14ac:dyDescent="0.4">
      <c r="A119" s="62" t="str">
        <f>IF(B119="","",VLOOKUP(B119,コード表!B2:C4399,2,FALSE))</f>
        <v/>
      </c>
      <c r="B119" s="18"/>
      <c r="C119" s="19"/>
      <c r="D119" s="20"/>
      <c r="E119" s="21"/>
      <c r="F119" s="22"/>
      <c r="G119" s="22"/>
      <c r="H119" s="23" t="str">
        <f t="shared" si="7"/>
        <v/>
      </c>
      <c r="I119" s="24"/>
      <c r="J119" s="20"/>
      <c r="K119" s="22"/>
      <c r="L119" s="22"/>
      <c r="M119" s="22"/>
      <c r="N119" s="23" t="str">
        <f t="shared" si="8"/>
        <v/>
      </c>
      <c r="O119" s="25" t="str">
        <f t="shared" si="9"/>
        <v/>
      </c>
      <c r="P119" s="26" t="str">
        <f t="shared" si="10"/>
        <v/>
      </c>
      <c r="Q119" s="27"/>
      <c r="R119" s="28"/>
      <c r="S119" s="28"/>
      <c r="T119" s="28"/>
      <c r="U119" s="28"/>
      <c r="V119" s="29" t="str">
        <f t="shared" si="11"/>
        <v/>
      </c>
      <c r="W119" s="23" t="str">
        <f t="shared" si="12"/>
        <v/>
      </c>
      <c r="X119" s="30" t="str">
        <f t="shared" si="13"/>
        <v/>
      </c>
      <c r="Y119" s="31"/>
      <c r="Z119" s="32"/>
      <c r="AA119" s="33"/>
      <c r="AB119" s="33"/>
      <c r="AC119" s="34"/>
      <c r="AD119" s="35"/>
    </row>
    <row r="120" spans="1:30" s="36" customFormat="1" ht="20.25" customHeight="1" x14ac:dyDescent="0.4">
      <c r="A120" s="62" t="str">
        <f>IF(B120="","",VLOOKUP(B120,コード表!B2:C4399,2,FALSE))</f>
        <v/>
      </c>
      <c r="B120" s="18"/>
      <c r="C120" s="19"/>
      <c r="D120" s="20"/>
      <c r="E120" s="21"/>
      <c r="F120" s="22"/>
      <c r="G120" s="22"/>
      <c r="H120" s="23" t="str">
        <f t="shared" si="7"/>
        <v/>
      </c>
      <c r="I120" s="24"/>
      <c r="J120" s="20"/>
      <c r="K120" s="22"/>
      <c r="L120" s="22"/>
      <c r="M120" s="22"/>
      <c r="N120" s="23" t="str">
        <f t="shared" si="8"/>
        <v/>
      </c>
      <c r="O120" s="25" t="str">
        <f t="shared" si="9"/>
        <v/>
      </c>
      <c r="P120" s="26" t="str">
        <f t="shared" si="10"/>
        <v/>
      </c>
      <c r="Q120" s="27"/>
      <c r="R120" s="28"/>
      <c r="S120" s="28"/>
      <c r="T120" s="28"/>
      <c r="U120" s="28"/>
      <c r="V120" s="29" t="str">
        <f t="shared" si="11"/>
        <v/>
      </c>
      <c r="W120" s="23" t="str">
        <f t="shared" si="12"/>
        <v/>
      </c>
      <c r="X120" s="30" t="str">
        <f t="shared" si="13"/>
        <v/>
      </c>
      <c r="Y120" s="31"/>
      <c r="Z120" s="32"/>
      <c r="AA120" s="33"/>
      <c r="AB120" s="33"/>
      <c r="AC120" s="34"/>
      <c r="AD120" s="35"/>
    </row>
    <row r="121" spans="1:30" s="36" customFormat="1" ht="20.25" customHeight="1" x14ac:dyDescent="0.4">
      <c r="A121" s="62" t="str">
        <f>IF(B121="","",VLOOKUP(B121,コード表!B2:C4399,2,FALSE))</f>
        <v/>
      </c>
      <c r="B121" s="18"/>
      <c r="C121" s="19"/>
      <c r="D121" s="20"/>
      <c r="E121" s="21"/>
      <c r="F121" s="22"/>
      <c r="G121" s="22"/>
      <c r="H121" s="23" t="str">
        <f t="shared" si="7"/>
        <v/>
      </c>
      <c r="I121" s="24"/>
      <c r="J121" s="20"/>
      <c r="K121" s="22"/>
      <c r="L121" s="22"/>
      <c r="M121" s="22"/>
      <c r="N121" s="23" t="str">
        <f t="shared" si="8"/>
        <v/>
      </c>
      <c r="O121" s="25" t="str">
        <f t="shared" si="9"/>
        <v/>
      </c>
      <c r="P121" s="26" t="str">
        <f t="shared" si="10"/>
        <v/>
      </c>
      <c r="Q121" s="27"/>
      <c r="R121" s="28"/>
      <c r="S121" s="28"/>
      <c r="T121" s="28"/>
      <c r="U121" s="28"/>
      <c r="V121" s="29" t="str">
        <f t="shared" si="11"/>
        <v/>
      </c>
      <c r="W121" s="23" t="str">
        <f t="shared" si="12"/>
        <v/>
      </c>
      <c r="X121" s="30" t="str">
        <f t="shared" si="13"/>
        <v/>
      </c>
      <c r="Y121" s="31"/>
      <c r="Z121" s="32"/>
      <c r="AA121" s="33"/>
      <c r="AB121" s="33"/>
      <c r="AC121" s="34"/>
      <c r="AD121" s="35"/>
    </row>
    <row r="122" spans="1:30" s="36" customFormat="1" ht="20.25" customHeight="1" x14ac:dyDescent="0.4">
      <c r="A122" s="62" t="str">
        <f>IF(B122="","",VLOOKUP(B122,コード表!B2:C4399,2,FALSE))</f>
        <v/>
      </c>
      <c r="B122" s="18"/>
      <c r="C122" s="19"/>
      <c r="D122" s="20"/>
      <c r="E122" s="21"/>
      <c r="F122" s="22"/>
      <c r="G122" s="22"/>
      <c r="H122" s="23" t="str">
        <f t="shared" si="7"/>
        <v/>
      </c>
      <c r="I122" s="24"/>
      <c r="J122" s="20"/>
      <c r="K122" s="22"/>
      <c r="L122" s="22"/>
      <c r="M122" s="22"/>
      <c r="N122" s="23" t="str">
        <f t="shared" si="8"/>
        <v/>
      </c>
      <c r="O122" s="25" t="str">
        <f t="shared" si="9"/>
        <v/>
      </c>
      <c r="P122" s="26" t="str">
        <f t="shared" si="10"/>
        <v/>
      </c>
      <c r="Q122" s="27"/>
      <c r="R122" s="28"/>
      <c r="S122" s="28"/>
      <c r="T122" s="28"/>
      <c r="U122" s="28"/>
      <c r="V122" s="29" t="str">
        <f t="shared" si="11"/>
        <v/>
      </c>
      <c r="W122" s="23" t="str">
        <f t="shared" si="12"/>
        <v/>
      </c>
      <c r="X122" s="30" t="str">
        <f t="shared" si="13"/>
        <v/>
      </c>
      <c r="Y122" s="31"/>
      <c r="Z122" s="32"/>
      <c r="AA122" s="33"/>
      <c r="AB122" s="33"/>
      <c r="AC122" s="34"/>
      <c r="AD122" s="35"/>
    </row>
    <row r="123" spans="1:30" s="36" customFormat="1" ht="20.25" customHeight="1" x14ac:dyDescent="0.4">
      <c r="A123" s="62" t="str">
        <f>IF(B123="","",VLOOKUP(B123,コード表!B2:C4399,2,FALSE))</f>
        <v/>
      </c>
      <c r="B123" s="18"/>
      <c r="C123" s="19"/>
      <c r="D123" s="20"/>
      <c r="E123" s="21"/>
      <c r="F123" s="22"/>
      <c r="G123" s="22"/>
      <c r="H123" s="23" t="str">
        <f t="shared" si="7"/>
        <v/>
      </c>
      <c r="I123" s="24"/>
      <c r="J123" s="20"/>
      <c r="K123" s="22"/>
      <c r="L123" s="22"/>
      <c r="M123" s="22"/>
      <c r="N123" s="23" t="str">
        <f t="shared" si="8"/>
        <v/>
      </c>
      <c r="O123" s="25" t="str">
        <f t="shared" si="9"/>
        <v/>
      </c>
      <c r="P123" s="26" t="str">
        <f t="shared" si="10"/>
        <v/>
      </c>
      <c r="Q123" s="27"/>
      <c r="R123" s="28"/>
      <c r="S123" s="28"/>
      <c r="T123" s="28"/>
      <c r="U123" s="28"/>
      <c r="V123" s="29" t="str">
        <f t="shared" si="11"/>
        <v/>
      </c>
      <c r="W123" s="23" t="str">
        <f t="shared" si="12"/>
        <v/>
      </c>
      <c r="X123" s="30" t="str">
        <f t="shared" si="13"/>
        <v/>
      </c>
      <c r="Y123" s="31"/>
      <c r="Z123" s="32"/>
      <c r="AA123" s="33"/>
      <c r="AB123" s="33"/>
      <c r="AC123" s="34"/>
      <c r="AD123" s="35"/>
    </row>
    <row r="124" spans="1:30" s="36" customFormat="1" ht="20.25" customHeight="1" x14ac:dyDescent="0.4">
      <c r="A124" s="62" t="str">
        <f>IF(B124="","",VLOOKUP(B124,コード表!B2:C4399,2,FALSE))</f>
        <v/>
      </c>
      <c r="B124" s="18"/>
      <c r="C124" s="19"/>
      <c r="D124" s="20"/>
      <c r="E124" s="21"/>
      <c r="F124" s="22"/>
      <c r="G124" s="22"/>
      <c r="H124" s="23" t="str">
        <f t="shared" si="7"/>
        <v/>
      </c>
      <c r="I124" s="24"/>
      <c r="J124" s="20"/>
      <c r="K124" s="22"/>
      <c r="L124" s="22"/>
      <c r="M124" s="22"/>
      <c r="N124" s="23" t="str">
        <f t="shared" si="8"/>
        <v/>
      </c>
      <c r="O124" s="25" t="str">
        <f t="shared" si="9"/>
        <v/>
      </c>
      <c r="P124" s="26" t="str">
        <f t="shared" si="10"/>
        <v/>
      </c>
      <c r="Q124" s="27"/>
      <c r="R124" s="28"/>
      <c r="S124" s="28"/>
      <c r="T124" s="28"/>
      <c r="U124" s="28"/>
      <c r="V124" s="29" t="str">
        <f t="shared" si="11"/>
        <v/>
      </c>
      <c r="W124" s="23" t="str">
        <f t="shared" si="12"/>
        <v/>
      </c>
      <c r="X124" s="30" t="str">
        <f t="shared" si="13"/>
        <v/>
      </c>
      <c r="Y124" s="31"/>
      <c r="Z124" s="32"/>
      <c r="AA124" s="33"/>
      <c r="AB124" s="33"/>
      <c r="AC124" s="34"/>
      <c r="AD124" s="35"/>
    </row>
    <row r="125" spans="1:30" s="36" customFormat="1" ht="20.25" customHeight="1" x14ac:dyDescent="0.4">
      <c r="A125" s="62" t="str">
        <f>IF(B125="","",VLOOKUP(B125,コード表!B2:C4399,2,FALSE))</f>
        <v/>
      </c>
      <c r="B125" s="18"/>
      <c r="C125" s="19"/>
      <c r="D125" s="20"/>
      <c r="E125" s="21"/>
      <c r="F125" s="22"/>
      <c r="G125" s="22"/>
      <c r="H125" s="23" t="str">
        <f t="shared" si="7"/>
        <v/>
      </c>
      <c r="I125" s="24"/>
      <c r="J125" s="20"/>
      <c r="K125" s="22"/>
      <c r="L125" s="22"/>
      <c r="M125" s="22"/>
      <c r="N125" s="23" t="str">
        <f t="shared" si="8"/>
        <v/>
      </c>
      <c r="O125" s="25" t="str">
        <f t="shared" si="9"/>
        <v/>
      </c>
      <c r="P125" s="26" t="str">
        <f t="shared" si="10"/>
        <v/>
      </c>
      <c r="Q125" s="27"/>
      <c r="R125" s="28"/>
      <c r="S125" s="28"/>
      <c r="T125" s="28"/>
      <c r="U125" s="28"/>
      <c r="V125" s="29" t="str">
        <f t="shared" si="11"/>
        <v/>
      </c>
      <c r="W125" s="23" t="str">
        <f t="shared" si="12"/>
        <v/>
      </c>
      <c r="X125" s="30" t="str">
        <f t="shared" si="13"/>
        <v/>
      </c>
      <c r="Y125" s="31"/>
      <c r="Z125" s="32"/>
      <c r="AA125" s="33"/>
      <c r="AB125" s="33"/>
      <c r="AC125" s="34"/>
      <c r="AD125" s="35"/>
    </row>
    <row r="126" spans="1:30" s="36" customFormat="1" ht="20.25" customHeight="1" x14ac:dyDescent="0.4">
      <c r="A126" s="62" t="str">
        <f>IF(B126="","",VLOOKUP(B126,コード表!B2:C4399,2,FALSE))</f>
        <v/>
      </c>
      <c r="B126" s="18"/>
      <c r="C126" s="19"/>
      <c r="D126" s="20"/>
      <c r="E126" s="21"/>
      <c r="F126" s="22"/>
      <c r="G126" s="22"/>
      <c r="H126" s="23" t="str">
        <f t="shared" si="7"/>
        <v/>
      </c>
      <c r="I126" s="24"/>
      <c r="J126" s="20"/>
      <c r="K126" s="22"/>
      <c r="L126" s="22"/>
      <c r="M126" s="22"/>
      <c r="N126" s="23" t="str">
        <f t="shared" si="8"/>
        <v/>
      </c>
      <c r="O126" s="25" t="str">
        <f t="shared" si="9"/>
        <v/>
      </c>
      <c r="P126" s="26" t="str">
        <f t="shared" si="10"/>
        <v/>
      </c>
      <c r="Q126" s="27"/>
      <c r="R126" s="28"/>
      <c r="S126" s="28"/>
      <c r="T126" s="28"/>
      <c r="U126" s="28"/>
      <c r="V126" s="29" t="str">
        <f t="shared" si="11"/>
        <v/>
      </c>
      <c r="W126" s="23" t="str">
        <f t="shared" si="12"/>
        <v/>
      </c>
      <c r="X126" s="30" t="str">
        <f t="shared" si="13"/>
        <v/>
      </c>
      <c r="Y126" s="31"/>
      <c r="Z126" s="32"/>
      <c r="AA126" s="33"/>
      <c r="AB126" s="33"/>
      <c r="AC126" s="34"/>
      <c r="AD126" s="35"/>
    </row>
    <row r="127" spans="1:30" s="36" customFormat="1" ht="20.25" customHeight="1" x14ac:dyDescent="0.4">
      <c r="A127" s="62" t="str">
        <f>IF(B127="","",VLOOKUP(B127,コード表!B2:C4399,2,FALSE))</f>
        <v/>
      </c>
      <c r="B127" s="18"/>
      <c r="C127" s="19"/>
      <c r="D127" s="20"/>
      <c r="E127" s="21"/>
      <c r="F127" s="22"/>
      <c r="G127" s="22"/>
      <c r="H127" s="23" t="str">
        <f t="shared" si="7"/>
        <v/>
      </c>
      <c r="I127" s="24"/>
      <c r="J127" s="20"/>
      <c r="K127" s="22"/>
      <c r="L127" s="22"/>
      <c r="M127" s="22"/>
      <c r="N127" s="23" t="str">
        <f t="shared" si="8"/>
        <v/>
      </c>
      <c r="O127" s="25" t="str">
        <f t="shared" si="9"/>
        <v/>
      </c>
      <c r="P127" s="26" t="str">
        <f t="shared" si="10"/>
        <v/>
      </c>
      <c r="Q127" s="27"/>
      <c r="R127" s="28"/>
      <c r="S127" s="28"/>
      <c r="T127" s="28"/>
      <c r="U127" s="28"/>
      <c r="V127" s="29" t="str">
        <f t="shared" si="11"/>
        <v/>
      </c>
      <c r="W127" s="23" t="str">
        <f t="shared" si="12"/>
        <v/>
      </c>
      <c r="X127" s="30" t="str">
        <f t="shared" si="13"/>
        <v/>
      </c>
      <c r="Y127" s="31"/>
      <c r="Z127" s="32"/>
      <c r="AA127" s="33"/>
      <c r="AB127" s="33"/>
      <c r="AC127" s="34"/>
      <c r="AD127" s="35"/>
    </row>
    <row r="128" spans="1:30" s="36" customFormat="1" ht="20.25" customHeight="1" x14ac:dyDescent="0.4">
      <c r="A128" s="62" t="str">
        <f>IF(B128="","",VLOOKUP(B128,コード表!B2:C4399,2,FALSE))</f>
        <v/>
      </c>
      <c r="B128" s="18"/>
      <c r="C128" s="19"/>
      <c r="D128" s="20"/>
      <c r="E128" s="21"/>
      <c r="F128" s="22"/>
      <c r="G128" s="22"/>
      <c r="H128" s="23" t="str">
        <f t="shared" si="7"/>
        <v/>
      </c>
      <c r="I128" s="24"/>
      <c r="J128" s="20"/>
      <c r="K128" s="22"/>
      <c r="L128" s="22"/>
      <c r="M128" s="22"/>
      <c r="N128" s="23" t="str">
        <f t="shared" si="8"/>
        <v/>
      </c>
      <c r="O128" s="25" t="str">
        <f t="shared" si="9"/>
        <v/>
      </c>
      <c r="P128" s="26" t="str">
        <f t="shared" si="10"/>
        <v/>
      </c>
      <c r="Q128" s="27"/>
      <c r="R128" s="28"/>
      <c r="S128" s="28"/>
      <c r="T128" s="28"/>
      <c r="U128" s="28"/>
      <c r="V128" s="29" t="str">
        <f t="shared" si="11"/>
        <v/>
      </c>
      <c r="W128" s="23" t="str">
        <f t="shared" si="12"/>
        <v/>
      </c>
      <c r="X128" s="30" t="str">
        <f t="shared" si="13"/>
        <v/>
      </c>
      <c r="Y128" s="31"/>
      <c r="Z128" s="32"/>
      <c r="AA128" s="33"/>
      <c r="AB128" s="33"/>
      <c r="AC128" s="34"/>
      <c r="AD128" s="35"/>
    </row>
    <row r="129" spans="1:30" s="36" customFormat="1" ht="20.25" customHeight="1" x14ac:dyDescent="0.4">
      <c r="A129" s="62" t="str">
        <f>IF(B129="","",VLOOKUP(B129,コード表!B2:C4399,2,FALSE))</f>
        <v/>
      </c>
      <c r="B129" s="18"/>
      <c r="C129" s="19"/>
      <c r="D129" s="20"/>
      <c r="E129" s="21"/>
      <c r="F129" s="22"/>
      <c r="G129" s="22"/>
      <c r="H129" s="23" t="str">
        <f t="shared" si="7"/>
        <v/>
      </c>
      <c r="I129" s="24"/>
      <c r="J129" s="20"/>
      <c r="K129" s="22"/>
      <c r="L129" s="22"/>
      <c r="M129" s="22"/>
      <c r="N129" s="23" t="str">
        <f t="shared" si="8"/>
        <v/>
      </c>
      <c r="O129" s="25" t="str">
        <f t="shared" si="9"/>
        <v/>
      </c>
      <c r="P129" s="26" t="str">
        <f t="shared" si="10"/>
        <v/>
      </c>
      <c r="Q129" s="27"/>
      <c r="R129" s="28"/>
      <c r="S129" s="28"/>
      <c r="T129" s="28"/>
      <c r="U129" s="28"/>
      <c r="V129" s="29" t="str">
        <f t="shared" si="11"/>
        <v/>
      </c>
      <c r="W129" s="23" t="str">
        <f t="shared" si="12"/>
        <v/>
      </c>
      <c r="X129" s="30" t="str">
        <f t="shared" si="13"/>
        <v/>
      </c>
      <c r="Y129" s="31"/>
      <c r="Z129" s="32"/>
      <c r="AA129" s="33"/>
      <c r="AB129" s="33"/>
      <c r="AC129" s="34"/>
      <c r="AD129" s="35"/>
    </row>
    <row r="130" spans="1:30" s="36" customFormat="1" ht="20.25" customHeight="1" x14ac:dyDescent="0.4">
      <c r="A130" s="62" t="str">
        <f>IF(B130="","",VLOOKUP(B130,コード表!B2:C4399,2,FALSE))</f>
        <v/>
      </c>
      <c r="B130" s="18"/>
      <c r="C130" s="19"/>
      <c r="D130" s="20"/>
      <c r="E130" s="21"/>
      <c r="F130" s="22"/>
      <c r="G130" s="22"/>
      <c r="H130" s="23" t="str">
        <f t="shared" ref="H130:H193" si="14">IF(F130="","",F130*G130)</f>
        <v/>
      </c>
      <c r="I130" s="24"/>
      <c r="J130" s="20"/>
      <c r="K130" s="22"/>
      <c r="L130" s="22"/>
      <c r="M130" s="22"/>
      <c r="N130" s="23" t="str">
        <f t="shared" ref="N130:N193" si="15">IF(H130="","",(IF(C130="保有中","",IF(E130="買い",(K130-F130)*G130,(F130-K130)*G130)-I130-L130+M130)))</f>
        <v/>
      </c>
      <c r="O130" s="25" t="str">
        <f t="shared" ref="O130:O193" si="16">IF(N130="","",N130/H130)</f>
        <v/>
      </c>
      <c r="P130" s="26" t="str">
        <f t="shared" ref="P130:P193" si="17">IF(J130="","",DAYS360(D130,J130))</f>
        <v/>
      </c>
      <c r="Q130" s="27"/>
      <c r="R130" s="28"/>
      <c r="S130" s="28"/>
      <c r="T130" s="28"/>
      <c r="U130" s="28"/>
      <c r="V130" s="29" t="str">
        <f t="shared" ref="V130:V193" si="18">IF(H130="","",(B130))</f>
        <v/>
      </c>
      <c r="W130" s="23" t="str">
        <f t="shared" si="12"/>
        <v/>
      </c>
      <c r="X130" s="30" t="str">
        <f t="shared" si="13"/>
        <v/>
      </c>
      <c r="Y130" s="31"/>
      <c r="Z130" s="32"/>
      <c r="AA130" s="33"/>
      <c r="AB130" s="33"/>
      <c r="AC130" s="34"/>
      <c r="AD130" s="35"/>
    </row>
    <row r="131" spans="1:30" s="36" customFormat="1" ht="20.25" customHeight="1" x14ac:dyDescent="0.4">
      <c r="A131" s="62" t="str">
        <f>IF(B131="","",VLOOKUP(B131,コード表!B2:C4399,2,FALSE))</f>
        <v/>
      </c>
      <c r="B131" s="18"/>
      <c r="C131" s="19"/>
      <c r="D131" s="20"/>
      <c r="E131" s="21"/>
      <c r="F131" s="22"/>
      <c r="G131" s="22"/>
      <c r="H131" s="23" t="str">
        <f t="shared" si="14"/>
        <v/>
      </c>
      <c r="I131" s="24"/>
      <c r="J131" s="20"/>
      <c r="K131" s="22"/>
      <c r="L131" s="22"/>
      <c r="M131" s="22"/>
      <c r="N131" s="23" t="str">
        <f t="shared" si="15"/>
        <v/>
      </c>
      <c r="O131" s="25" t="str">
        <f t="shared" si="16"/>
        <v/>
      </c>
      <c r="P131" s="26" t="str">
        <f t="shared" si="17"/>
        <v/>
      </c>
      <c r="Q131" s="27"/>
      <c r="R131" s="28"/>
      <c r="S131" s="28"/>
      <c r="T131" s="28"/>
      <c r="U131" s="28"/>
      <c r="V131" s="29" t="str">
        <f t="shared" si="18"/>
        <v/>
      </c>
      <c r="W131" s="23" t="str">
        <f t="shared" ref="W131:W194" si="19">IF(N131="","",IF(N131&gt;0,N131*0.20315,0))</f>
        <v/>
      </c>
      <c r="X131" s="30" t="str">
        <f t="shared" ref="X131:X194" si="20">IF(N131="","",N131-W131)</f>
        <v/>
      </c>
      <c r="Y131" s="31"/>
      <c r="Z131" s="32"/>
      <c r="AA131" s="33"/>
      <c r="AB131" s="33"/>
      <c r="AC131" s="34"/>
      <c r="AD131" s="35"/>
    </row>
    <row r="132" spans="1:30" s="36" customFormat="1" ht="20.25" customHeight="1" x14ac:dyDescent="0.4">
      <c r="A132" s="62" t="str">
        <f>IF(B132="","",VLOOKUP(B132,コード表!B2:C4399,2,FALSE))</f>
        <v/>
      </c>
      <c r="B132" s="18"/>
      <c r="C132" s="19"/>
      <c r="D132" s="20"/>
      <c r="E132" s="21"/>
      <c r="F132" s="22"/>
      <c r="G132" s="22"/>
      <c r="H132" s="23" t="str">
        <f t="shared" si="14"/>
        <v/>
      </c>
      <c r="I132" s="24"/>
      <c r="J132" s="20"/>
      <c r="K132" s="22"/>
      <c r="L132" s="22"/>
      <c r="M132" s="22"/>
      <c r="N132" s="23" t="str">
        <f t="shared" si="15"/>
        <v/>
      </c>
      <c r="O132" s="25" t="str">
        <f t="shared" si="16"/>
        <v/>
      </c>
      <c r="P132" s="26" t="str">
        <f t="shared" si="17"/>
        <v/>
      </c>
      <c r="Q132" s="27"/>
      <c r="R132" s="28"/>
      <c r="S132" s="28"/>
      <c r="T132" s="28"/>
      <c r="U132" s="28"/>
      <c r="V132" s="29" t="str">
        <f t="shared" si="18"/>
        <v/>
      </c>
      <c r="W132" s="23" t="str">
        <f t="shared" si="19"/>
        <v/>
      </c>
      <c r="X132" s="30" t="str">
        <f t="shared" si="20"/>
        <v/>
      </c>
      <c r="Y132" s="31"/>
      <c r="Z132" s="32"/>
      <c r="AA132" s="33"/>
      <c r="AB132" s="33"/>
      <c r="AC132" s="34"/>
      <c r="AD132" s="35"/>
    </row>
    <row r="133" spans="1:30" s="36" customFormat="1" ht="20.25" customHeight="1" x14ac:dyDescent="0.4">
      <c r="A133" s="62" t="str">
        <f>IF(B133="","",VLOOKUP(B133,コード表!B2:C4399,2,FALSE))</f>
        <v/>
      </c>
      <c r="B133" s="18"/>
      <c r="C133" s="19"/>
      <c r="D133" s="20"/>
      <c r="E133" s="21"/>
      <c r="F133" s="22"/>
      <c r="G133" s="22"/>
      <c r="H133" s="23" t="str">
        <f t="shared" si="14"/>
        <v/>
      </c>
      <c r="I133" s="24"/>
      <c r="J133" s="20"/>
      <c r="K133" s="22"/>
      <c r="L133" s="22"/>
      <c r="M133" s="22"/>
      <c r="N133" s="23" t="str">
        <f t="shared" si="15"/>
        <v/>
      </c>
      <c r="O133" s="25" t="str">
        <f t="shared" si="16"/>
        <v/>
      </c>
      <c r="P133" s="26" t="str">
        <f t="shared" si="17"/>
        <v/>
      </c>
      <c r="Q133" s="27"/>
      <c r="R133" s="28"/>
      <c r="S133" s="28"/>
      <c r="T133" s="28"/>
      <c r="U133" s="28"/>
      <c r="V133" s="29" t="str">
        <f t="shared" si="18"/>
        <v/>
      </c>
      <c r="W133" s="23" t="str">
        <f t="shared" si="19"/>
        <v/>
      </c>
      <c r="X133" s="30" t="str">
        <f t="shared" si="20"/>
        <v/>
      </c>
      <c r="Y133" s="31"/>
      <c r="Z133" s="32"/>
      <c r="AA133" s="33"/>
      <c r="AB133" s="33"/>
      <c r="AC133" s="34"/>
      <c r="AD133" s="35"/>
    </row>
    <row r="134" spans="1:30" s="36" customFormat="1" ht="20.25" customHeight="1" x14ac:dyDescent="0.4">
      <c r="A134" s="62" t="str">
        <f>IF(B134="","",VLOOKUP(B134,コード表!B2:C4399,2,FALSE))</f>
        <v/>
      </c>
      <c r="B134" s="18"/>
      <c r="C134" s="19"/>
      <c r="D134" s="20"/>
      <c r="E134" s="21"/>
      <c r="F134" s="22"/>
      <c r="G134" s="22"/>
      <c r="H134" s="23" t="str">
        <f t="shared" si="14"/>
        <v/>
      </c>
      <c r="I134" s="24"/>
      <c r="J134" s="20"/>
      <c r="K134" s="22"/>
      <c r="L134" s="22"/>
      <c r="M134" s="22"/>
      <c r="N134" s="23" t="str">
        <f t="shared" si="15"/>
        <v/>
      </c>
      <c r="O134" s="25" t="str">
        <f t="shared" si="16"/>
        <v/>
      </c>
      <c r="P134" s="26" t="str">
        <f t="shared" si="17"/>
        <v/>
      </c>
      <c r="Q134" s="27"/>
      <c r="R134" s="28"/>
      <c r="S134" s="28"/>
      <c r="T134" s="28"/>
      <c r="U134" s="28"/>
      <c r="V134" s="29" t="str">
        <f t="shared" si="18"/>
        <v/>
      </c>
      <c r="W134" s="23" t="str">
        <f t="shared" si="19"/>
        <v/>
      </c>
      <c r="X134" s="30" t="str">
        <f t="shared" si="20"/>
        <v/>
      </c>
      <c r="Y134" s="31"/>
      <c r="Z134" s="32"/>
      <c r="AA134" s="33"/>
      <c r="AB134" s="33"/>
      <c r="AC134" s="34"/>
      <c r="AD134" s="35"/>
    </row>
    <row r="135" spans="1:30" s="36" customFormat="1" ht="20.25" customHeight="1" x14ac:dyDescent="0.4">
      <c r="A135" s="62" t="str">
        <f>IF(B135="","",VLOOKUP(B135,コード表!B2:C4399,2,FALSE))</f>
        <v/>
      </c>
      <c r="B135" s="18"/>
      <c r="C135" s="19"/>
      <c r="D135" s="20"/>
      <c r="E135" s="21"/>
      <c r="F135" s="22"/>
      <c r="G135" s="22"/>
      <c r="H135" s="23" t="str">
        <f t="shared" si="14"/>
        <v/>
      </c>
      <c r="I135" s="24"/>
      <c r="J135" s="20"/>
      <c r="K135" s="22"/>
      <c r="L135" s="22"/>
      <c r="M135" s="22"/>
      <c r="N135" s="23" t="str">
        <f t="shared" si="15"/>
        <v/>
      </c>
      <c r="O135" s="25" t="str">
        <f t="shared" si="16"/>
        <v/>
      </c>
      <c r="P135" s="26" t="str">
        <f t="shared" si="17"/>
        <v/>
      </c>
      <c r="Q135" s="27"/>
      <c r="R135" s="28"/>
      <c r="S135" s="28"/>
      <c r="T135" s="28"/>
      <c r="U135" s="28"/>
      <c r="V135" s="29" t="str">
        <f t="shared" si="18"/>
        <v/>
      </c>
      <c r="W135" s="23" t="str">
        <f t="shared" si="19"/>
        <v/>
      </c>
      <c r="X135" s="30" t="str">
        <f t="shared" si="20"/>
        <v/>
      </c>
      <c r="Y135" s="31"/>
      <c r="Z135" s="32"/>
      <c r="AA135" s="33"/>
      <c r="AB135" s="33"/>
      <c r="AC135" s="34"/>
      <c r="AD135" s="35"/>
    </row>
    <row r="136" spans="1:30" s="36" customFormat="1" ht="20.25" customHeight="1" x14ac:dyDescent="0.4">
      <c r="A136" s="62" t="str">
        <f>IF(B136="","",VLOOKUP(B136,コード表!B2:C4399,2,FALSE))</f>
        <v/>
      </c>
      <c r="B136" s="18"/>
      <c r="C136" s="19"/>
      <c r="D136" s="20"/>
      <c r="E136" s="21"/>
      <c r="F136" s="22"/>
      <c r="G136" s="22"/>
      <c r="H136" s="23" t="str">
        <f t="shared" si="14"/>
        <v/>
      </c>
      <c r="I136" s="24"/>
      <c r="J136" s="20"/>
      <c r="K136" s="22"/>
      <c r="L136" s="22"/>
      <c r="M136" s="22"/>
      <c r="N136" s="23" t="str">
        <f t="shared" si="15"/>
        <v/>
      </c>
      <c r="O136" s="25" t="str">
        <f t="shared" si="16"/>
        <v/>
      </c>
      <c r="P136" s="26" t="str">
        <f t="shared" si="17"/>
        <v/>
      </c>
      <c r="Q136" s="27"/>
      <c r="R136" s="28"/>
      <c r="S136" s="28"/>
      <c r="T136" s="28"/>
      <c r="U136" s="28"/>
      <c r="V136" s="29" t="str">
        <f t="shared" si="18"/>
        <v/>
      </c>
      <c r="W136" s="23" t="str">
        <f t="shared" si="19"/>
        <v/>
      </c>
      <c r="X136" s="30" t="str">
        <f t="shared" si="20"/>
        <v/>
      </c>
      <c r="Y136" s="31"/>
      <c r="Z136" s="32"/>
      <c r="AA136" s="33"/>
      <c r="AB136" s="33"/>
      <c r="AC136" s="34"/>
      <c r="AD136" s="35"/>
    </row>
    <row r="137" spans="1:30" s="36" customFormat="1" ht="20.25" customHeight="1" x14ac:dyDescent="0.4">
      <c r="A137" s="62" t="str">
        <f>IF(B137="","",VLOOKUP(B137,コード表!B2:C4399,2,FALSE))</f>
        <v/>
      </c>
      <c r="B137" s="18"/>
      <c r="C137" s="19"/>
      <c r="D137" s="20"/>
      <c r="E137" s="21"/>
      <c r="F137" s="22"/>
      <c r="G137" s="22"/>
      <c r="H137" s="23" t="str">
        <f t="shared" si="14"/>
        <v/>
      </c>
      <c r="I137" s="24"/>
      <c r="J137" s="20"/>
      <c r="K137" s="22"/>
      <c r="L137" s="22"/>
      <c r="M137" s="22"/>
      <c r="N137" s="23" t="str">
        <f t="shared" si="15"/>
        <v/>
      </c>
      <c r="O137" s="25" t="str">
        <f t="shared" si="16"/>
        <v/>
      </c>
      <c r="P137" s="26" t="str">
        <f t="shared" si="17"/>
        <v/>
      </c>
      <c r="Q137" s="27"/>
      <c r="R137" s="28"/>
      <c r="S137" s="28"/>
      <c r="T137" s="28"/>
      <c r="U137" s="28"/>
      <c r="V137" s="29" t="str">
        <f t="shared" si="18"/>
        <v/>
      </c>
      <c r="W137" s="23" t="str">
        <f t="shared" si="19"/>
        <v/>
      </c>
      <c r="X137" s="30" t="str">
        <f t="shared" si="20"/>
        <v/>
      </c>
      <c r="Y137" s="31"/>
      <c r="Z137" s="32"/>
      <c r="AA137" s="33"/>
      <c r="AB137" s="33"/>
      <c r="AC137" s="34"/>
      <c r="AD137" s="35"/>
    </row>
    <row r="138" spans="1:30" s="36" customFormat="1" ht="20.25" customHeight="1" x14ac:dyDescent="0.4">
      <c r="A138" s="62" t="str">
        <f>IF(B138="","",VLOOKUP(B138,コード表!B2:C4399,2,FALSE))</f>
        <v/>
      </c>
      <c r="B138" s="18"/>
      <c r="C138" s="19"/>
      <c r="D138" s="20"/>
      <c r="E138" s="21"/>
      <c r="F138" s="22"/>
      <c r="G138" s="22"/>
      <c r="H138" s="23" t="str">
        <f t="shared" si="14"/>
        <v/>
      </c>
      <c r="I138" s="24"/>
      <c r="J138" s="20"/>
      <c r="K138" s="22"/>
      <c r="L138" s="22"/>
      <c r="M138" s="22"/>
      <c r="N138" s="23" t="str">
        <f t="shared" si="15"/>
        <v/>
      </c>
      <c r="O138" s="25" t="str">
        <f t="shared" si="16"/>
        <v/>
      </c>
      <c r="P138" s="26" t="str">
        <f t="shared" si="17"/>
        <v/>
      </c>
      <c r="Q138" s="27"/>
      <c r="R138" s="28"/>
      <c r="S138" s="28"/>
      <c r="T138" s="28"/>
      <c r="U138" s="28"/>
      <c r="V138" s="29" t="str">
        <f t="shared" si="18"/>
        <v/>
      </c>
      <c r="W138" s="23" t="str">
        <f t="shared" si="19"/>
        <v/>
      </c>
      <c r="X138" s="30" t="str">
        <f t="shared" si="20"/>
        <v/>
      </c>
      <c r="Y138" s="31"/>
      <c r="Z138" s="32"/>
      <c r="AA138" s="33"/>
      <c r="AB138" s="33"/>
      <c r="AC138" s="34"/>
      <c r="AD138" s="35"/>
    </row>
    <row r="139" spans="1:30" s="36" customFormat="1" ht="20.25" customHeight="1" x14ac:dyDescent="0.4">
      <c r="A139" s="62" t="str">
        <f>IF(B139="","",VLOOKUP(B139,コード表!B2:C4399,2,FALSE))</f>
        <v/>
      </c>
      <c r="B139" s="18"/>
      <c r="C139" s="19"/>
      <c r="D139" s="20"/>
      <c r="E139" s="21"/>
      <c r="F139" s="22"/>
      <c r="G139" s="22"/>
      <c r="H139" s="23" t="str">
        <f t="shared" si="14"/>
        <v/>
      </c>
      <c r="I139" s="24"/>
      <c r="J139" s="20"/>
      <c r="K139" s="22"/>
      <c r="L139" s="22"/>
      <c r="M139" s="22"/>
      <c r="N139" s="23" t="str">
        <f t="shared" si="15"/>
        <v/>
      </c>
      <c r="O139" s="25" t="str">
        <f t="shared" si="16"/>
        <v/>
      </c>
      <c r="P139" s="26" t="str">
        <f t="shared" si="17"/>
        <v/>
      </c>
      <c r="Q139" s="27"/>
      <c r="R139" s="28"/>
      <c r="S139" s="28"/>
      <c r="T139" s="28"/>
      <c r="U139" s="28"/>
      <c r="V139" s="29" t="str">
        <f t="shared" si="18"/>
        <v/>
      </c>
      <c r="W139" s="23" t="str">
        <f t="shared" si="19"/>
        <v/>
      </c>
      <c r="X139" s="30" t="str">
        <f t="shared" si="20"/>
        <v/>
      </c>
      <c r="Y139" s="31"/>
      <c r="Z139" s="32"/>
      <c r="AA139" s="33"/>
      <c r="AB139" s="33"/>
      <c r="AC139" s="34"/>
      <c r="AD139" s="35"/>
    </row>
    <row r="140" spans="1:30" s="36" customFormat="1" ht="20.25" customHeight="1" x14ac:dyDescent="0.4">
      <c r="A140" s="62" t="str">
        <f>IF(B140="","",VLOOKUP(B140,コード表!B2:C4399,2,FALSE))</f>
        <v/>
      </c>
      <c r="B140" s="18"/>
      <c r="C140" s="19"/>
      <c r="D140" s="20"/>
      <c r="E140" s="21"/>
      <c r="F140" s="22"/>
      <c r="G140" s="22"/>
      <c r="H140" s="23" t="str">
        <f t="shared" si="14"/>
        <v/>
      </c>
      <c r="I140" s="24"/>
      <c r="J140" s="20"/>
      <c r="K140" s="22"/>
      <c r="L140" s="22"/>
      <c r="M140" s="22"/>
      <c r="N140" s="23" t="str">
        <f t="shared" si="15"/>
        <v/>
      </c>
      <c r="O140" s="25" t="str">
        <f t="shared" si="16"/>
        <v/>
      </c>
      <c r="P140" s="26" t="str">
        <f t="shared" si="17"/>
        <v/>
      </c>
      <c r="Q140" s="27"/>
      <c r="R140" s="28"/>
      <c r="S140" s="28"/>
      <c r="T140" s="28"/>
      <c r="U140" s="28"/>
      <c r="V140" s="29" t="str">
        <f t="shared" si="18"/>
        <v/>
      </c>
      <c r="W140" s="23" t="str">
        <f t="shared" si="19"/>
        <v/>
      </c>
      <c r="X140" s="30" t="str">
        <f t="shared" si="20"/>
        <v/>
      </c>
      <c r="Y140" s="31"/>
      <c r="Z140" s="32"/>
      <c r="AA140" s="33"/>
      <c r="AB140" s="33"/>
      <c r="AC140" s="34"/>
      <c r="AD140" s="35"/>
    </row>
    <row r="141" spans="1:30" s="36" customFormat="1" ht="20.25" customHeight="1" x14ac:dyDescent="0.4">
      <c r="A141" s="62" t="str">
        <f>IF(B141="","",VLOOKUP(B141,コード表!B2:C4399,2,FALSE))</f>
        <v/>
      </c>
      <c r="B141" s="18"/>
      <c r="C141" s="19"/>
      <c r="D141" s="20"/>
      <c r="E141" s="21"/>
      <c r="F141" s="22"/>
      <c r="G141" s="22"/>
      <c r="H141" s="23" t="str">
        <f t="shared" si="14"/>
        <v/>
      </c>
      <c r="I141" s="24"/>
      <c r="J141" s="20"/>
      <c r="K141" s="22"/>
      <c r="L141" s="22"/>
      <c r="M141" s="22"/>
      <c r="N141" s="23" t="str">
        <f t="shared" si="15"/>
        <v/>
      </c>
      <c r="O141" s="25" t="str">
        <f t="shared" si="16"/>
        <v/>
      </c>
      <c r="P141" s="26" t="str">
        <f t="shared" si="17"/>
        <v/>
      </c>
      <c r="Q141" s="27"/>
      <c r="R141" s="28"/>
      <c r="S141" s="28"/>
      <c r="T141" s="28"/>
      <c r="U141" s="28"/>
      <c r="V141" s="29" t="str">
        <f t="shared" si="18"/>
        <v/>
      </c>
      <c r="W141" s="23" t="str">
        <f t="shared" si="19"/>
        <v/>
      </c>
      <c r="X141" s="30" t="str">
        <f t="shared" si="20"/>
        <v/>
      </c>
      <c r="Y141" s="31"/>
      <c r="Z141" s="32"/>
      <c r="AA141" s="33"/>
      <c r="AB141" s="33"/>
      <c r="AC141" s="34"/>
      <c r="AD141" s="35"/>
    </row>
    <row r="142" spans="1:30" s="36" customFormat="1" ht="20.25" customHeight="1" x14ac:dyDescent="0.4">
      <c r="A142" s="62" t="str">
        <f>IF(B142="","",VLOOKUP(B142,コード表!B2:C4399,2,FALSE))</f>
        <v/>
      </c>
      <c r="B142" s="18"/>
      <c r="C142" s="19"/>
      <c r="D142" s="20"/>
      <c r="E142" s="21"/>
      <c r="F142" s="22"/>
      <c r="G142" s="22"/>
      <c r="H142" s="23" t="str">
        <f t="shared" si="14"/>
        <v/>
      </c>
      <c r="I142" s="24"/>
      <c r="J142" s="20"/>
      <c r="K142" s="22"/>
      <c r="L142" s="22"/>
      <c r="M142" s="22"/>
      <c r="N142" s="23" t="str">
        <f t="shared" si="15"/>
        <v/>
      </c>
      <c r="O142" s="25" t="str">
        <f t="shared" si="16"/>
        <v/>
      </c>
      <c r="P142" s="26" t="str">
        <f t="shared" si="17"/>
        <v/>
      </c>
      <c r="Q142" s="27"/>
      <c r="R142" s="28"/>
      <c r="S142" s="28"/>
      <c r="T142" s="28"/>
      <c r="U142" s="28"/>
      <c r="V142" s="29" t="str">
        <f t="shared" si="18"/>
        <v/>
      </c>
      <c r="W142" s="23" t="str">
        <f t="shared" si="19"/>
        <v/>
      </c>
      <c r="X142" s="30" t="str">
        <f t="shared" si="20"/>
        <v/>
      </c>
      <c r="Y142" s="31"/>
      <c r="Z142" s="32"/>
      <c r="AA142" s="33"/>
      <c r="AB142" s="33"/>
      <c r="AC142" s="34"/>
      <c r="AD142" s="35"/>
    </row>
    <row r="143" spans="1:30" s="36" customFormat="1" ht="20.25" customHeight="1" x14ac:dyDescent="0.4">
      <c r="A143" s="62" t="str">
        <f>IF(B143="","",VLOOKUP(B143,コード表!B2:C4399,2,FALSE))</f>
        <v/>
      </c>
      <c r="B143" s="18"/>
      <c r="C143" s="19"/>
      <c r="D143" s="20"/>
      <c r="E143" s="21"/>
      <c r="F143" s="22"/>
      <c r="G143" s="22"/>
      <c r="H143" s="23" t="str">
        <f t="shared" si="14"/>
        <v/>
      </c>
      <c r="I143" s="24"/>
      <c r="J143" s="20"/>
      <c r="K143" s="22"/>
      <c r="L143" s="22"/>
      <c r="M143" s="22"/>
      <c r="N143" s="23" t="str">
        <f t="shared" si="15"/>
        <v/>
      </c>
      <c r="O143" s="25" t="str">
        <f t="shared" si="16"/>
        <v/>
      </c>
      <c r="P143" s="26" t="str">
        <f t="shared" si="17"/>
        <v/>
      </c>
      <c r="Q143" s="27"/>
      <c r="R143" s="28"/>
      <c r="S143" s="28"/>
      <c r="T143" s="28"/>
      <c r="U143" s="28"/>
      <c r="V143" s="29" t="str">
        <f t="shared" si="18"/>
        <v/>
      </c>
      <c r="W143" s="23" t="str">
        <f t="shared" si="19"/>
        <v/>
      </c>
      <c r="X143" s="30" t="str">
        <f t="shared" si="20"/>
        <v/>
      </c>
      <c r="Y143" s="31"/>
      <c r="Z143" s="32"/>
      <c r="AA143" s="33"/>
      <c r="AB143" s="33"/>
      <c r="AC143" s="34"/>
      <c r="AD143" s="35"/>
    </row>
    <row r="144" spans="1:30" s="36" customFormat="1" ht="20.25" customHeight="1" x14ac:dyDescent="0.4">
      <c r="A144" s="62" t="str">
        <f>IF(B144="","",VLOOKUP(B144,コード表!B2:C4399,2,FALSE))</f>
        <v/>
      </c>
      <c r="B144" s="18"/>
      <c r="C144" s="19"/>
      <c r="D144" s="20"/>
      <c r="E144" s="21"/>
      <c r="F144" s="22"/>
      <c r="G144" s="22"/>
      <c r="H144" s="23" t="str">
        <f t="shared" si="14"/>
        <v/>
      </c>
      <c r="I144" s="24"/>
      <c r="J144" s="20"/>
      <c r="K144" s="22"/>
      <c r="L144" s="22"/>
      <c r="M144" s="22"/>
      <c r="N144" s="23" t="str">
        <f t="shared" si="15"/>
        <v/>
      </c>
      <c r="O144" s="25" t="str">
        <f t="shared" si="16"/>
        <v/>
      </c>
      <c r="P144" s="26" t="str">
        <f t="shared" si="17"/>
        <v/>
      </c>
      <c r="Q144" s="27"/>
      <c r="R144" s="28"/>
      <c r="S144" s="28"/>
      <c r="T144" s="28"/>
      <c r="U144" s="28"/>
      <c r="V144" s="29" t="str">
        <f t="shared" si="18"/>
        <v/>
      </c>
      <c r="W144" s="23" t="str">
        <f t="shared" si="19"/>
        <v/>
      </c>
      <c r="X144" s="30" t="str">
        <f t="shared" si="20"/>
        <v/>
      </c>
      <c r="Y144" s="31"/>
      <c r="Z144" s="32"/>
      <c r="AA144" s="33"/>
      <c r="AB144" s="33"/>
      <c r="AC144" s="34"/>
      <c r="AD144" s="35"/>
    </row>
    <row r="145" spans="1:30" s="36" customFormat="1" ht="20.25" customHeight="1" x14ac:dyDescent="0.4">
      <c r="A145" s="62" t="str">
        <f>IF(B145="","",VLOOKUP(B145,コード表!B2:C4399,2,FALSE))</f>
        <v/>
      </c>
      <c r="B145" s="18"/>
      <c r="C145" s="19"/>
      <c r="D145" s="20"/>
      <c r="E145" s="21"/>
      <c r="F145" s="22"/>
      <c r="G145" s="22"/>
      <c r="H145" s="23" t="str">
        <f t="shared" si="14"/>
        <v/>
      </c>
      <c r="I145" s="24"/>
      <c r="J145" s="20"/>
      <c r="K145" s="22"/>
      <c r="L145" s="22"/>
      <c r="M145" s="22"/>
      <c r="N145" s="23" t="str">
        <f t="shared" si="15"/>
        <v/>
      </c>
      <c r="O145" s="25" t="str">
        <f t="shared" si="16"/>
        <v/>
      </c>
      <c r="P145" s="26" t="str">
        <f t="shared" si="17"/>
        <v/>
      </c>
      <c r="Q145" s="27"/>
      <c r="R145" s="28"/>
      <c r="S145" s="28"/>
      <c r="T145" s="28"/>
      <c r="U145" s="28"/>
      <c r="V145" s="29" t="str">
        <f t="shared" si="18"/>
        <v/>
      </c>
      <c r="W145" s="23" t="str">
        <f t="shared" si="19"/>
        <v/>
      </c>
      <c r="X145" s="30" t="str">
        <f t="shared" si="20"/>
        <v/>
      </c>
      <c r="Y145" s="31"/>
      <c r="Z145" s="32"/>
      <c r="AA145" s="33"/>
      <c r="AB145" s="33"/>
      <c r="AC145" s="34"/>
      <c r="AD145" s="35"/>
    </row>
    <row r="146" spans="1:30" s="36" customFormat="1" ht="20.25" customHeight="1" x14ac:dyDescent="0.4">
      <c r="A146" s="62" t="str">
        <f>IF(B146="","",VLOOKUP(B146,コード表!B2:C4399,2,FALSE))</f>
        <v/>
      </c>
      <c r="B146" s="18"/>
      <c r="C146" s="19"/>
      <c r="D146" s="20"/>
      <c r="E146" s="21"/>
      <c r="F146" s="22"/>
      <c r="G146" s="22"/>
      <c r="H146" s="23" t="str">
        <f t="shared" si="14"/>
        <v/>
      </c>
      <c r="I146" s="24"/>
      <c r="J146" s="20"/>
      <c r="K146" s="22"/>
      <c r="L146" s="22"/>
      <c r="M146" s="22"/>
      <c r="N146" s="23" t="str">
        <f t="shared" si="15"/>
        <v/>
      </c>
      <c r="O146" s="25" t="str">
        <f t="shared" si="16"/>
        <v/>
      </c>
      <c r="P146" s="26" t="str">
        <f t="shared" si="17"/>
        <v/>
      </c>
      <c r="Q146" s="27"/>
      <c r="R146" s="28"/>
      <c r="S146" s="28"/>
      <c r="T146" s="28"/>
      <c r="U146" s="28"/>
      <c r="V146" s="29" t="str">
        <f t="shared" si="18"/>
        <v/>
      </c>
      <c r="W146" s="23" t="str">
        <f t="shared" si="19"/>
        <v/>
      </c>
      <c r="X146" s="30" t="str">
        <f t="shared" si="20"/>
        <v/>
      </c>
      <c r="Y146" s="31"/>
      <c r="Z146" s="32"/>
      <c r="AA146" s="33"/>
      <c r="AB146" s="33"/>
      <c r="AC146" s="34"/>
      <c r="AD146" s="35"/>
    </row>
    <row r="147" spans="1:30" s="36" customFormat="1" ht="20.25" customHeight="1" x14ac:dyDescent="0.4">
      <c r="A147" s="62" t="str">
        <f>IF(B147="","",VLOOKUP(B147,コード表!B2:C4399,2,FALSE))</f>
        <v/>
      </c>
      <c r="B147" s="18"/>
      <c r="C147" s="19"/>
      <c r="D147" s="20"/>
      <c r="E147" s="21"/>
      <c r="F147" s="22"/>
      <c r="G147" s="22"/>
      <c r="H147" s="23" t="str">
        <f t="shared" si="14"/>
        <v/>
      </c>
      <c r="I147" s="24"/>
      <c r="J147" s="20"/>
      <c r="K147" s="22"/>
      <c r="L147" s="22"/>
      <c r="M147" s="22"/>
      <c r="N147" s="23" t="str">
        <f t="shared" si="15"/>
        <v/>
      </c>
      <c r="O147" s="25" t="str">
        <f t="shared" si="16"/>
        <v/>
      </c>
      <c r="P147" s="26" t="str">
        <f t="shared" si="17"/>
        <v/>
      </c>
      <c r="Q147" s="27"/>
      <c r="R147" s="28"/>
      <c r="S147" s="28"/>
      <c r="T147" s="28"/>
      <c r="U147" s="28"/>
      <c r="V147" s="29" t="str">
        <f t="shared" si="18"/>
        <v/>
      </c>
      <c r="W147" s="23" t="str">
        <f t="shared" si="19"/>
        <v/>
      </c>
      <c r="X147" s="30" t="str">
        <f t="shared" si="20"/>
        <v/>
      </c>
      <c r="Y147" s="31"/>
      <c r="Z147" s="32"/>
      <c r="AA147" s="33"/>
      <c r="AB147" s="33"/>
      <c r="AC147" s="34"/>
      <c r="AD147" s="35"/>
    </row>
    <row r="148" spans="1:30" s="36" customFormat="1" ht="20.25" customHeight="1" x14ac:dyDescent="0.4">
      <c r="A148" s="62" t="str">
        <f>IF(B148="","",VLOOKUP(B148,コード表!B2:C4399,2,FALSE))</f>
        <v/>
      </c>
      <c r="B148" s="18"/>
      <c r="C148" s="19"/>
      <c r="D148" s="20"/>
      <c r="E148" s="21"/>
      <c r="F148" s="22"/>
      <c r="G148" s="22"/>
      <c r="H148" s="23" t="str">
        <f t="shared" si="14"/>
        <v/>
      </c>
      <c r="I148" s="24"/>
      <c r="J148" s="20"/>
      <c r="K148" s="22"/>
      <c r="L148" s="22"/>
      <c r="M148" s="22"/>
      <c r="N148" s="23" t="str">
        <f t="shared" si="15"/>
        <v/>
      </c>
      <c r="O148" s="25" t="str">
        <f t="shared" si="16"/>
        <v/>
      </c>
      <c r="P148" s="26" t="str">
        <f t="shared" si="17"/>
        <v/>
      </c>
      <c r="Q148" s="27"/>
      <c r="R148" s="28"/>
      <c r="S148" s="28"/>
      <c r="T148" s="28"/>
      <c r="U148" s="28"/>
      <c r="V148" s="29" t="str">
        <f t="shared" si="18"/>
        <v/>
      </c>
      <c r="W148" s="23" t="str">
        <f t="shared" si="19"/>
        <v/>
      </c>
      <c r="X148" s="30" t="str">
        <f t="shared" si="20"/>
        <v/>
      </c>
      <c r="Y148" s="31"/>
      <c r="Z148" s="32"/>
      <c r="AA148" s="33"/>
      <c r="AB148" s="33"/>
      <c r="AC148" s="34"/>
      <c r="AD148" s="35"/>
    </row>
    <row r="149" spans="1:30" s="36" customFormat="1" ht="20.25" customHeight="1" x14ac:dyDescent="0.4">
      <c r="A149" s="62" t="str">
        <f>IF(B149="","",VLOOKUP(B149,コード表!B2:C4399,2,FALSE))</f>
        <v/>
      </c>
      <c r="B149" s="18"/>
      <c r="C149" s="19"/>
      <c r="D149" s="20"/>
      <c r="E149" s="21"/>
      <c r="F149" s="22"/>
      <c r="G149" s="22"/>
      <c r="H149" s="23" t="str">
        <f t="shared" si="14"/>
        <v/>
      </c>
      <c r="I149" s="24"/>
      <c r="J149" s="20"/>
      <c r="K149" s="22"/>
      <c r="L149" s="22"/>
      <c r="M149" s="22"/>
      <c r="N149" s="23" t="str">
        <f t="shared" si="15"/>
        <v/>
      </c>
      <c r="O149" s="25" t="str">
        <f t="shared" si="16"/>
        <v/>
      </c>
      <c r="P149" s="26" t="str">
        <f t="shared" si="17"/>
        <v/>
      </c>
      <c r="Q149" s="27"/>
      <c r="R149" s="28"/>
      <c r="S149" s="28"/>
      <c r="T149" s="28"/>
      <c r="U149" s="28"/>
      <c r="V149" s="29" t="str">
        <f t="shared" si="18"/>
        <v/>
      </c>
      <c r="W149" s="23" t="str">
        <f t="shared" si="19"/>
        <v/>
      </c>
      <c r="X149" s="30" t="str">
        <f t="shared" si="20"/>
        <v/>
      </c>
      <c r="Y149" s="31"/>
      <c r="Z149" s="32"/>
      <c r="AA149" s="33"/>
      <c r="AB149" s="33"/>
      <c r="AC149" s="34"/>
      <c r="AD149" s="35"/>
    </row>
    <row r="150" spans="1:30" s="36" customFormat="1" ht="20.25" customHeight="1" x14ac:dyDescent="0.4">
      <c r="A150" s="62" t="str">
        <f>IF(B150="","",VLOOKUP(B150,コード表!B2:C4399,2,FALSE))</f>
        <v/>
      </c>
      <c r="B150" s="18"/>
      <c r="C150" s="19"/>
      <c r="D150" s="20"/>
      <c r="E150" s="21"/>
      <c r="F150" s="22"/>
      <c r="G150" s="22"/>
      <c r="H150" s="23" t="str">
        <f t="shared" si="14"/>
        <v/>
      </c>
      <c r="I150" s="24"/>
      <c r="J150" s="20"/>
      <c r="K150" s="22"/>
      <c r="L150" s="22"/>
      <c r="M150" s="22"/>
      <c r="N150" s="23" t="str">
        <f t="shared" si="15"/>
        <v/>
      </c>
      <c r="O150" s="25" t="str">
        <f t="shared" si="16"/>
        <v/>
      </c>
      <c r="P150" s="26" t="str">
        <f t="shared" si="17"/>
        <v/>
      </c>
      <c r="Q150" s="27"/>
      <c r="R150" s="28"/>
      <c r="S150" s="28"/>
      <c r="T150" s="28"/>
      <c r="U150" s="28"/>
      <c r="V150" s="29" t="str">
        <f t="shared" si="18"/>
        <v/>
      </c>
      <c r="W150" s="23" t="str">
        <f t="shared" si="19"/>
        <v/>
      </c>
      <c r="X150" s="30" t="str">
        <f t="shared" si="20"/>
        <v/>
      </c>
      <c r="Y150" s="31"/>
      <c r="Z150" s="32"/>
      <c r="AA150" s="33"/>
      <c r="AB150" s="33"/>
      <c r="AC150" s="34"/>
      <c r="AD150" s="35"/>
    </row>
    <row r="151" spans="1:30" s="36" customFormat="1" ht="20.25" customHeight="1" x14ac:dyDescent="0.4">
      <c r="A151" s="62" t="str">
        <f>IF(B151="","",VLOOKUP(B151,コード表!B2:C4399,2,FALSE))</f>
        <v/>
      </c>
      <c r="B151" s="18"/>
      <c r="C151" s="19"/>
      <c r="D151" s="20"/>
      <c r="E151" s="21"/>
      <c r="F151" s="22"/>
      <c r="G151" s="22"/>
      <c r="H151" s="23" t="str">
        <f t="shared" si="14"/>
        <v/>
      </c>
      <c r="I151" s="24"/>
      <c r="J151" s="20"/>
      <c r="K151" s="22"/>
      <c r="L151" s="22"/>
      <c r="M151" s="22"/>
      <c r="N151" s="23" t="str">
        <f t="shared" si="15"/>
        <v/>
      </c>
      <c r="O151" s="25" t="str">
        <f t="shared" si="16"/>
        <v/>
      </c>
      <c r="P151" s="26" t="str">
        <f t="shared" si="17"/>
        <v/>
      </c>
      <c r="Q151" s="27"/>
      <c r="R151" s="28"/>
      <c r="S151" s="28"/>
      <c r="T151" s="28"/>
      <c r="U151" s="28"/>
      <c r="V151" s="29" t="str">
        <f t="shared" si="18"/>
        <v/>
      </c>
      <c r="W151" s="23" t="str">
        <f t="shared" si="19"/>
        <v/>
      </c>
      <c r="X151" s="30" t="str">
        <f t="shared" si="20"/>
        <v/>
      </c>
      <c r="Y151" s="31"/>
      <c r="Z151" s="32"/>
      <c r="AA151" s="33"/>
      <c r="AB151" s="33"/>
      <c r="AC151" s="34"/>
      <c r="AD151" s="35"/>
    </row>
    <row r="152" spans="1:30" s="36" customFormat="1" ht="20.25" customHeight="1" x14ac:dyDescent="0.4">
      <c r="A152" s="62" t="str">
        <f>IF(B152="","",VLOOKUP(B152,コード表!B2:C4399,2,FALSE))</f>
        <v/>
      </c>
      <c r="B152" s="18"/>
      <c r="C152" s="19"/>
      <c r="D152" s="20"/>
      <c r="E152" s="21"/>
      <c r="F152" s="22"/>
      <c r="G152" s="22"/>
      <c r="H152" s="23" t="str">
        <f t="shared" si="14"/>
        <v/>
      </c>
      <c r="I152" s="24"/>
      <c r="J152" s="20"/>
      <c r="K152" s="22"/>
      <c r="L152" s="22"/>
      <c r="M152" s="22"/>
      <c r="N152" s="23" t="str">
        <f t="shared" si="15"/>
        <v/>
      </c>
      <c r="O152" s="25" t="str">
        <f t="shared" si="16"/>
        <v/>
      </c>
      <c r="P152" s="26" t="str">
        <f t="shared" si="17"/>
        <v/>
      </c>
      <c r="Q152" s="27"/>
      <c r="R152" s="28"/>
      <c r="S152" s="28"/>
      <c r="T152" s="28"/>
      <c r="U152" s="28"/>
      <c r="V152" s="29" t="str">
        <f t="shared" si="18"/>
        <v/>
      </c>
      <c r="W152" s="23" t="str">
        <f t="shared" si="19"/>
        <v/>
      </c>
      <c r="X152" s="30" t="str">
        <f t="shared" si="20"/>
        <v/>
      </c>
      <c r="Y152" s="31"/>
      <c r="Z152" s="32"/>
      <c r="AA152" s="33"/>
      <c r="AB152" s="33"/>
      <c r="AC152" s="34"/>
      <c r="AD152" s="35"/>
    </row>
    <row r="153" spans="1:30" s="36" customFormat="1" ht="20.25" customHeight="1" x14ac:dyDescent="0.4">
      <c r="A153" s="62" t="str">
        <f>IF(B153="","",VLOOKUP(B153,コード表!B2:C4399,2,FALSE))</f>
        <v/>
      </c>
      <c r="B153" s="18"/>
      <c r="C153" s="19"/>
      <c r="D153" s="20"/>
      <c r="E153" s="21"/>
      <c r="F153" s="22"/>
      <c r="G153" s="22"/>
      <c r="H153" s="23" t="str">
        <f t="shared" si="14"/>
        <v/>
      </c>
      <c r="I153" s="24"/>
      <c r="J153" s="20"/>
      <c r="K153" s="22"/>
      <c r="L153" s="22"/>
      <c r="M153" s="22"/>
      <c r="N153" s="23" t="str">
        <f t="shared" si="15"/>
        <v/>
      </c>
      <c r="O153" s="25" t="str">
        <f t="shared" si="16"/>
        <v/>
      </c>
      <c r="P153" s="26" t="str">
        <f t="shared" si="17"/>
        <v/>
      </c>
      <c r="Q153" s="27"/>
      <c r="R153" s="28"/>
      <c r="S153" s="28"/>
      <c r="T153" s="28"/>
      <c r="U153" s="28"/>
      <c r="V153" s="29" t="str">
        <f t="shared" si="18"/>
        <v/>
      </c>
      <c r="W153" s="23" t="str">
        <f t="shared" si="19"/>
        <v/>
      </c>
      <c r="X153" s="30" t="str">
        <f t="shared" si="20"/>
        <v/>
      </c>
      <c r="Y153" s="31"/>
      <c r="Z153" s="32"/>
      <c r="AA153" s="33"/>
      <c r="AB153" s="33"/>
      <c r="AC153" s="34"/>
      <c r="AD153" s="35"/>
    </row>
    <row r="154" spans="1:30" s="36" customFormat="1" ht="20.25" customHeight="1" x14ac:dyDescent="0.4">
      <c r="A154" s="62" t="str">
        <f>IF(B154="","",VLOOKUP(B154,コード表!B2:C4399,2,FALSE))</f>
        <v/>
      </c>
      <c r="B154" s="18"/>
      <c r="C154" s="19"/>
      <c r="D154" s="20"/>
      <c r="E154" s="21"/>
      <c r="F154" s="22"/>
      <c r="G154" s="22"/>
      <c r="H154" s="23" t="str">
        <f t="shared" si="14"/>
        <v/>
      </c>
      <c r="I154" s="24"/>
      <c r="J154" s="20"/>
      <c r="K154" s="22"/>
      <c r="L154" s="22"/>
      <c r="M154" s="22"/>
      <c r="N154" s="23" t="str">
        <f t="shared" si="15"/>
        <v/>
      </c>
      <c r="O154" s="25" t="str">
        <f t="shared" si="16"/>
        <v/>
      </c>
      <c r="P154" s="26" t="str">
        <f t="shared" si="17"/>
        <v/>
      </c>
      <c r="Q154" s="27"/>
      <c r="R154" s="28"/>
      <c r="S154" s="28"/>
      <c r="T154" s="28"/>
      <c r="U154" s="28"/>
      <c r="V154" s="29" t="str">
        <f t="shared" si="18"/>
        <v/>
      </c>
      <c r="W154" s="23" t="str">
        <f t="shared" si="19"/>
        <v/>
      </c>
      <c r="X154" s="30" t="str">
        <f t="shared" si="20"/>
        <v/>
      </c>
      <c r="Y154" s="31"/>
      <c r="Z154" s="32"/>
      <c r="AA154" s="33"/>
      <c r="AB154" s="33"/>
      <c r="AC154" s="34"/>
      <c r="AD154" s="35"/>
    </row>
    <row r="155" spans="1:30" s="36" customFormat="1" ht="20.25" customHeight="1" x14ac:dyDescent="0.4">
      <c r="A155" s="62" t="str">
        <f>IF(B155="","",VLOOKUP(B155,コード表!B2:C4399,2,FALSE))</f>
        <v/>
      </c>
      <c r="B155" s="18"/>
      <c r="C155" s="19"/>
      <c r="D155" s="20"/>
      <c r="E155" s="21"/>
      <c r="F155" s="22"/>
      <c r="G155" s="22"/>
      <c r="H155" s="23" t="str">
        <f t="shared" si="14"/>
        <v/>
      </c>
      <c r="I155" s="24"/>
      <c r="J155" s="20"/>
      <c r="K155" s="22"/>
      <c r="L155" s="22"/>
      <c r="M155" s="22"/>
      <c r="N155" s="23" t="str">
        <f t="shared" si="15"/>
        <v/>
      </c>
      <c r="O155" s="25" t="str">
        <f t="shared" si="16"/>
        <v/>
      </c>
      <c r="P155" s="26" t="str">
        <f t="shared" si="17"/>
        <v/>
      </c>
      <c r="Q155" s="27"/>
      <c r="R155" s="28"/>
      <c r="S155" s="28"/>
      <c r="T155" s="28"/>
      <c r="U155" s="28"/>
      <c r="V155" s="29" t="str">
        <f t="shared" si="18"/>
        <v/>
      </c>
      <c r="W155" s="23" t="str">
        <f t="shared" si="19"/>
        <v/>
      </c>
      <c r="X155" s="30" t="str">
        <f t="shared" si="20"/>
        <v/>
      </c>
      <c r="Y155" s="31"/>
      <c r="Z155" s="32"/>
      <c r="AA155" s="33"/>
      <c r="AB155" s="33"/>
      <c r="AC155" s="34"/>
      <c r="AD155" s="35"/>
    </row>
    <row r="156" spans="1:30" s="36" customFormat="1" ht="20.25" customHeight="1" x14ac:dyDescent="0.4">
      <c r="A156" s="62" t="str">
        <f>IF(B156="","",VLOOKUP(B156,コード表!B2:C4399,2,FALSE))</f>
        <v/>
      </c>
      <c r="B156" s="18"/>
      <c r="C156" s="19"/>
      <c r="D156" s="20"/>
      <c r="E156" s="21"/>
      <c r="F156" s="22"/>
      <c r="G156" s="22"/>
      <c r="H156" s="23" t="str">
        <f t="shared" si="14"/>
        <v/>
      </c>
      <c r="I156" s="24"/>
      <c r="J156" s="20"/>
      <c r="K156" s="22"/>
      <c r="L156" s="22"/>
      <c r="M156" s="22"/>
      <c r="N156" s="23" t="str">
        <f t="shared" si="15"/>
        <v/>
      </c>
      <c r="O156" s="25" t="str">
        <f t="shared" si="16"/>
        <v/>
      </c>
      <c r="P156" s="26" t="str">
        <f t="shared" si="17"/>
        <v/>
      </c>
      <c r="Q156" s="27"/>
      <c r="R156" s="28"/>
      <c r="S156" s="28"/>
      <c r="T156" s="28"/>
      <c r="U156" s="28"/>
      <c r="V156" s="29" t="str">
        <f t="shared" si="18"/>
        <v/>
      </c>
      <c r="W156" s="23" t="str">
        <f t="shared" si="19"/>
        <v/>
      </c>
      <c r="X156" s="30" t="str">
        <f t="shared" si="20"/>
        <v/>
      </c>
      <c r="Y156" s="31"/>
      <c r="Z156" s="32"/>
      <c r="AA156" s="33"/>
      <c r="AB156" s="33"/>
      <c r="AC156" s="34"/>
      <c r="AD156" s="35"/>
    </row>
    <row r="157" spans="1:30" s="36" customFormat="1" ht="20.25" customHeight="1" x14ac:dyDescent="0.4">
      <c r="A157" s="62" t="str">
        <f>IF(B157="","",VLOOKUP(B157,コード表!B2:C4399,2,FALSE))</f>
        <v/>
      </c>
      <c r="B157" s="18"/>
      <c r="C157" s="19"/>
      <c r="D157" s="20"/>
      <c r="E157" s="21"/>
      <c r="F157" s="22"/>
      <c r="G157" s="22"/>
      <c r="H157" s="23" t="str">
        <f t="shared" si="14"/>
        <v/>
      </c>
      <c r="I157" s="24"/>
      <c r="J157" s="20"/>
      <c r="K157" s="22"/>
      <c r="L157" s="22"/>
      <c r="M157" s="22"/>
      <c r="N157" s="23" t="str">
        <f t="shared" si="15"/>
        <v/>
      </c>
      <c r="O157" s="25" t="str">
        <f t="shared" si="16"/>
        <v/>
      </c>
      <c r="P157" s="26" t="str">
        <f t="shared" si="17"/>
        <v/>
      </c>
      <c r="Q157" s="27"/>
      <c r="R157" s="28"/>
      <c r="S157" s="28"/>
      <c r="T157" s="28"/>
      <c r="U157" s="28"/>
      <c r="V157" s="29" t="str">
        <f t="shared" si="18"/>
        <v/>
      </c>
      <c r="W157" s="23" t="str">
        <f t="shared" si="19"/>
        <v/>
      </c>
      <c r="X157" s="30" t="str">
        <f t="shared" si="20"/>
        <v/>
      </c>
      <c r="Y157" s="31"/>
      <c r="Z157" s="32"/>
      <c r="AA157" s="33"/>
      <c r="AB157" s="33"/>
      <c r="AC157" s="34"/>
      <c r="AD157" s="35"/>
    </row>
    <row r="158" spans="1:30" s="36" customFormat="1" ht="20.25" customHeight="1" x14ac:dyDescent="0.4">
      <c r="A158" s="62" t="str">
        <f>IF(B158="","",VLOOKUP(B158,コード表!B2:C4399,2,FALSE))</f>
        <v/>
      </c>
      <c r="B158" s="18"/>
      <c r="C158" s="19"/>
      <c r="D158" s="20"/>
      <c r="E158" s="21"/>
      <c r="F158" s="22"/>
      <c r="G158" s="22"/>
      <c r="H158" s="23" t="str">
        <f t="shared" si="14"/>
        <v/>
      </c>
      <c r="I158" s="24"/>
      <c r="J158" s="20"/>
      <c r="K158" s="22"/>
      <c r="L158" s="22"/>
      <c r="M158" s="22"/>
      <c r="N158" s="23" t="str">
        <f t="shared" si="15"/>
        <v/>
      </c>
      <c r="O158" s="25" t="str">
        <f t="shared" si="16"/>
        <v/>
      </c>
      <c r="P158" s="26" t="str">
        <f t="shared" si="17"/>
        <v/>
      </c>
      <c r="Q158" s="27"/>
      <c r="R158" s="28"/>
      <c r="S158" s="28"/>
      <c r="T158" s="28"/>
      <c r="U158" s="28"/>
      <c r="V158" s="29" t="str">
        <f t="shared" si="18"/>
        <v/>
      </c>
      <c r="W158" s="23" t="str">
        <f t="shared" si="19"/>
        <v/>
      </c>
      <c r="X158" s="30" t="str">
        <f t="shared" si="20"/>
        <v/>
      </c>
      <c r="Y158" s="31"/>
      <c r="Z158" s="32"/>
      <c r="AA158" s="33"/>
      <c r="AB158" s="33"/>
      <c r="AC158" s="34"/>
      <c r="AD158" s="35"/>
    </row>
    <row r="159" spans="1:30" s="36" customFormat="1" ht="20.25" customHeight="1" x14ac:dyDescent="0.4">
      <c r="A159" s="62" t="str">
        <f>IF(B159="","",VLOOKUP(B159,コード表!B2:C4399,2,FALSE))</f>
        <v/>
      </c>
      <c r="B159" s="18"/>
      <c r="C159" s="19"/>
      <c r="D159" s="20"/>
      <c r="E159" s="21"/>
      <c r="F159" s="22"/>
      <c r="G159" s="22"/>
      <c r="H159" s="23" t="str">
        <f t="shared" si="14"/>
        <v/>
      </c>
      <c r="I159" s="24"/>
      <c r="J159" s="20"/>
      <c r="K159" s="22"/>
      <c r="L159" s="22"/>
      <c r="M159" s="22"/>
      <c r="N159" s="23" t="str">
        <f t="shared" si="15"/>
        <v/>
      </c>
      <c r="O159" s="25" t="str">
        <f t="shared" si="16"/>
        <v/>
      </c>
      <c r="P159" s="26" t="str">
        <f t="shared" si="17"/>
        <v/>
      </c>
      <c r="Q159" s="27"/>
      <c r="R159" s="28"/>
      <c r="S159" s="28"/>
      <c r="T159" s="28"/>
      <c r="U159" s="28"/>
      <c r="V159" s="29" t="str">
        <f t="shared" si="18"/>
        <v/>
      </c>
      <c r="W159" s="23" t="str">
        <f t="shared" si="19"/>
        <v/>
      </c>
      <c r="X159" s="30" t="str">
        <f t="shared" si="20"/>
        <v/>
      </c>
      <c r="Y159" s="31"/>
      <c r="Z159" s="32"/>
      <c r="AA159" s="33"/>
      <c r="AB159" s="33"/>
      <c r="AC159" s="34"/>
      <c r="AD159" s="35"/>
    </row>
    <row r="160" spans="1:30" s="36" customFormat="1" ht="20.25" customHeight="1" x14ac:dyDescent="0.4">
      <c r="A160" s="62" t="str">
        <f>IF(B160="","",VLOOKUP(B160,コード表!B2:C4399,2,FALSE))</f>
        <v/>
      </c>
      <c r="B160" s="18"/>
      <c r="C160" s="19"/>
      <c r="D160" s="20"/>
      <c r="E160" s="21"/>
      <c r="F160" s="22"/>
      <c r="G160" s="22"/>
      <c r="H160" s="23" t="str">
        <f t="shared" si="14"/>
        <v/>
      </c>
      <c r="I160" s="24"/>
      <c r="J160" s="20"/>
      <c r="K160" s="22"/>
      <c r="L160" s="22"/>
      <c r="M160" s="22"/>
      <c r="N160" s="23" t="str">
        <f t="shared" si="15"/>
        <v/>
      </c>
      <c r="O160" s="25" t="str">
        <f t="shared" si="16"/>
        <v/>
      </c>
      <c r="P160" s="26" t="str">
        <f t="shared" si="17"/>
        <v/>
      </c>
      <c r="Q160" s="27"/>
      <c r="R160" s="28"/>
      <c r="S160" s="28"/>
      <c r="T160" s="28"/>
      <c r="U160" s="28"/>
      <c r="V160" s="29" t="str">
        <f t="shared" si="18"/>
        <v/>
      </c>
      <c r="W160" s="23" t="str">
        <f t="shared" si="19"/>
        <v/>
      </c>
      <c r="X160" s="30" t="str">
        <f t="shared" si="20"/>
        <v/>
      </c>
      <c r="Y160" s="31"/>
      <c r="Z160" s="32"/>
      <c r="AA160" s="33"/>
      <c r="AB160" s="33"/>
      <c r="AC160" s="34"/>
      <c r="AD160" s="35"/>
    </row>
    <row r="161" spans="1:30" s="36" customFormat="1" ht="20.25" customHeight="1" x14ac:dyDescent="0.4">
      <c r="A161" s="62" t="str">
        <f>IF(B161="","",VLOOKUP(B161,コード表!B2:C4399,2,FALSE))</f>
        <v/>
      </c>
      <c r="B161" s="18"/>
      <c r="C161" s="19"/>
      <c r="D161" s="20"/>
      <c r="E161" s="21"/>
      <c r="F161" s="22"/>
      <c r="G161" s="22"/>
      <c r="H161" s="23" t="str">
        <f t="shared" si="14"/>
        <v/>
      </c>
      <c r="I161" s="24"/>
      <c r="J161" s="20"/>
      <c r="K161" s="22"/>
      <c r="L161" s="22"/>
      <c r="M161" s="22"/>
      <c r="N161" s="23" t="str">
        <f t="shared" si="15"/>
        <v/>
      </c>
      <c r="O161" s="25" t="str">
        <f t="shared" si="16"/>
        <v/>
      </c>
      <c r="P161" s="26" t="str">
        <f t="shared" si="17"/>
        <v/>
      </c>
      <c r="Q161" s="27"/>
      <c r="R161" s="28"/>
      <c r="S161" s="28"/>
      <c r="T161" s="28"/>
      <c r="U161" s="28"/>
      <c r="V161" s="29" t="str">
        <f t="shared" si="18"/>
        <v/>
      </c>
      <c r="W161" s="23" t="str">
        <f t="shared" si="19"/>
        <v/>
      </c>
      <c r="X161" s="30" t="str">
        <f t="shared" si="20"/>
        <v/>
      </c>
      <c r="Y161" s="31"/>
      <c r="Z161" s="32"/>
      <c r="AA161" s="33"/>
      <c r="AB161" s="33"/>
      <c r="AC161" s="34"/>
      <c r="AD161" s="35"/>
    </row>
    <row r="162" spans="1:30" s="36" customFormat="1" ht="20.25" customHeight="1" x14ac:dyDescent="0.4">
      <c r="A162" s="62" t="str">
        <f>IF(B162="","",VLOOKUP(B162,コード表!B2:C4399,2,FALSE))</f>
        <v/>
      </c>
      <c r="B162" s="18"/>
      <c r="C162" s="19"/>
      <c r="D162" s="20"/>
      <c r="E162" s="21"/>
      <c r="F162" s="22"/>
      <c r="G162" s="22"/>
      <c r="H162" s="23" t="str">
        <f t="shared" si="14"/>
        <v/>
      </c>
      <c r="I162" s="24"/>
      <c r="J162" s="20"/>
      <c r="K162" s="22"/>
      <c r="L162" s="22"/>
      <c r="M162" s="22"/>
      <c r="N162" s="23" t="str">
        <f t="shared" si="15"/>
        <v/>
      </c>
      <c r="O162" s="25" t="str">
        <f t="shared" si="16"/>
        <v/>
      </c>
      <c r="P162" s="26" t="str">
        <f t="shared" si="17"/>
        <v/>
      </c>
      <c r="Q162" s="27"/>
      <c r="R162" s="28"/>
      <c r="S162" s="28"/>
      <c r="T162" s="28"/>
      <c r="U162" s="28"/>
      <c r="V162" s="29" t="str">
        <f t="shared" si="18"/>
        <v/>
      </c>
      <c r="W162" s="23" t="str">
        <f t="shared" si="19"/>
        <v/>
      </c>
      <c r="X162" s="30" t="str">
        <f t="shared" si="20"/>
        <v/>
      </c>
      <c r="Y162" s="31"/>
      <c r="Z162" s="32"/>
      <c r="AA162" s="33"/>
      <c r="AB162" s="33"/>
      <c r="AC162" s="34"/>
      <c r="AD162" s="35"/>
    </row>
    <row r="163" spans="1:30" s="36" customFormat="1" ht="20.25" customHeight="1" x14ac:dyDescent="0.4">
      <c r="A163" s="62" t="str">
        <f>IF(B163="","",VLOOKUP(B163,コード表!B2:C4399,2,FALSE))</f>
        <v/>
      </c>
      <c r="B163" s="18"/>
      <c r="C163" s="19"/>
      <c r="D163" s="20"/>
      <c r="E163" s="21"/>
      <c r="F163" s="22"/>
      <c r="G163" s="22"/>
      <c r="H163" s="23" t="str">
        <f t="shared" si="14"/>
        <v/>
      </c>
      <c r="I163" s="24"/>
      <c r="J163" s="20"/>
      <c r="K163" s="22"/>
      <c r="L163" s="22"/>
      <c r="M163" s="22"/>
      <c r="N163" s="23" t="str">
        <f t="shared" si="15"/>
        <v/>
      </c>
      <c r="O163" s="25" t="str">
        <f t="shared" si="16"/>
        <v/>
      </c>
      <c r="P163" s="26" t="str">
        <f t="shared" si="17"/>
        <v/>
      </c>
      <c r="Q163" s="27"/>
      <c r="R163" s="28"/>
      <c r="S163" s="28"/>
      <c r="T163" s="28"/>
      <c r="U163" s="28"/>
      <c r="V163" s="29" t="str">
        <f t="shared" si="18"/>
        <v/>
      </c>
      <c r="W163" s="23" t="str">
        <f t="shared" si="19"/>
        <v/>
      </c>
      <c r="X163" s="30" t="str">
        <f t="shared" si="20"/>
        <v/>
      </c>
      <c r="Y163" s="31"/>
      <c r="Z163" s="32"/>
      <c r="AA163" s="33"/>
      <c r="AB163" s="33"/>
      <c r="AC163" s="34"/>
      <c r="AD163" s="35"/>
    </row>
    <row r="164" spans="1:30" s="36" customFormat="1" ht="20.25" customHeight="1" x14ac:dyDescent="0.4">
      <c r="A164" s="62" t="str">
        <f>IF(B164="","",VLOOKUP(B164,コード表!B2:C4399,2,FALSE))</f>
        <v/>
      </c>
      <c r="B164" s="18"/>
      <c r="C164" s="19"/>
      <c r="D164" s="20"/>
      <c r="E164" s="21"/>
      <c r="F164" s="22"/>
      <c r="G164" s="22"/>
      <c r="H164" s="23" t="str">
        <f t="shared" si="14"/>
        <v/>
      </c>
      <c r="I164" s="24"/>
      <c r="J164" s="20"/>
      <c r="K164" s="22"/>
      <c r="L164" s="22"/>
      <c r="M164" s="22"/>
      <c r="N164" s="23" t="str">
        <f t="shared" si="15"/>
        <v/>
      </c>
      <c r="O164" s="25" t="str">
        <f t="shared" si="16"/>
        <v/>
      </c>
      <c r="P164" s="26" t="str">
        <f t="shared" si="17"/>
        <v/>
      </c>
      <c r="Q164" s="27"/>
      <c r="R164" s="28"/>
      <c r="S164" s="28"/>
      <c r="T164" s="28"/>
      <c r="U164" s="28"/>
      <c r="V164" s="29" t="str">
        <f t="shared" si="18"/>
        <v/>
      </c>
      <c r="W164" s="23" t="str">
        <f t="shared" si="19"/>
        <v/>
      </c>
      <c r="X164" s="30" t="str">
        <f t="shared" si="20"/>
        <v/>
      </c>
      <c r="Y164" s="31"/>
      <c r="Z164" s="32"/>
      <c r="AA164" s="33"/>
      <c r="AB164" s="33"/>
      <c r="AC164" s="34"/>
      <c r="AD164" s="35"/>
    </row>
    <row r="165" spans="1:30" s="36" customFormat="1" ht="20.25" customHeight="1" x14ac:dyDescent="0.4">
      <c r="A165" s="62" t="str">
        <f>IF(B165="","",VLOOKUP(B165,コード表!B2:C4399,2,FALSE))</f>
        <v/>
      </c>
      <c r="B165" s="18"/>
      <c r="C165" s="19"/>
      <c r="D165" s="20"/>
      <c r="E165" s="21"/>
      <c r="F165" s="22"/>
      <c r="G165" s="22"/>
      <c r="H165" s="23" t="str">
        <f t="shared" si="14"/>
        <v/>
      </c>
      <c r="I165" s="24"/>
      <c r="J165" s="20"/>
      <c r="K165" s="22"/>
      <c r="L165" s="22"/>
      <c r="M165" s="22"/>
      <c r="N165" s="23" t="str">
        <f t="shared" si="15"/>
        <v/>
      </c>
      <c r="O165" s="25" t="str">
        <f t="shared" si="16"/>
        <v/>
      </c>
      <c r="P165" s="26" t="str">
        <f t="shared" si="17"/>
        <v/>
      </c>
      <c r="Q165" s="27"/>
      <c r="R165" s="28"/>
      <c r="S165" s="28"/>
      <c r="T165" s="28"/>
      <c r="U165" s="28"/>
      <c r="V165" s="29" t="str">
        <f t="shared" si="18"/>
        <v/>
      </c>
      <c r="W165" s="23" t="str">
        <f t="shared" si="19"/>
        <v/>
      </c>
      <c r="X165" s="30" t="str">
        <f t="shared" si="20"/>
        <v/>
      </c>
      <c r="Y165" s="31"/>
      <c r="Z165" s="32"/>
      <c r="AA165" s="33"/>
      <c r="AB165" s="33"/>
      <c r="AC165" s="34"/>
      <c r="AD165" s="35"/>
    </row>
    <row r="166" spans="1:30" s="36" customFormat="1" ht="20.25" customHeight="1" x14ac:dyDescent="0.4">
      <c r="A166" s="62" t="str">
        <f>IF(B166="","",VLOOKUP(B166,コード表!B2:C4399,2,FALSE))</f>
        <v/>
      </c>
      <c r="B166" s="18"/>
      <c r="C166" s="19"/>
      <c r="D166" s="20"/>
      <c r="E166" s="21"/>
      <c r="F166" s="22"/>
      <c r="G166" s="22"/>
      <c r="H166" s="23" t="str">
        <f t="shared" si="14"/>
        <v/>
      </c>
      <c r="I166" s="24"/>
      <c r="J166" s="20"/>
      <c r="K166" s="22"/>
      <c r="L166" s="22"/>
      <c r="M166" s="22"/>
      <c r="N166" s="23" t="str">
        <f t="shared" si="15"/>
        <v/>
      </c>
      <c r="O166" s="25" t="str">
        <f t="shared" si="16"/>
        <v/>
      </c>
      <c r="P166" s="26" t="str">
        <f t="shared" si="17"/>
        <v/>
      </c>
      <c r="Q166" s="27"/>
      <c r="R166" s="28"/>
      <c r="S166" s="28"/>
      <c r="T166" s="28"/>
      <c r="U166" s="28"/>
      <c r="V166" s="29" t="str">
        <f t="shared" si="18"/>
        <v/>
      </c>
      <c r="W166" s="23" t="str">
        <f t="shared" si="19"/>
        <v/>
      </c>
      <c r="X166" s="30" t="str">
        <f t="shared" si="20"/>
        <v/>
      </c>
      <c r="Y166" s="31"/>
      <c r="Z166" s="32"/>
      <c r="AA166" s="33"/>
      <c r="AB166" s="33"/>
      <c r="AC166" s="34"/>
      <c r="AD166" s="35"/>
    </row>
    <row r="167" spans="1:30" s="36" customFormat="1" ht="20.25" customHeight="1" x14ac:dyDescent="0.4">
      <c r="A167" s="62" t="str">
        <f>IF(B167="","",VLOOKUP(B167,コード表!B2:C4399,2,FALSE))</f>
        <v/>
      </c>
      <c r="B167" s="18"/>
      <c r="C167" s="19"/>
      <c r="D167" s="20"/>
      <c r="E167" s="21"/>
      <c r="F167" s="22"/>
      <c r="G167" s="22"/>
      <c r="H167" s="23" t="str">
        <f t="shared" si="14"/>
        <v/>
      </c>
      <c r="I167" s="24"/>
      <c r="J167" s="20"/>
      <c r="K167" s="22"/>
      <c r="L167" s="22"/>
      <c r="M167" s="22"/>
      <c r="N167" s="23" t="str">
        <f t="shared" si="15"/>
        <v/>
      </c>
      <c r="O167" s="25" t="str">
        <f t="shared" si="16"/>
        <v/>
      </c>
      <c r="P167" s="26" t="str">
        <f t="shared" si="17"/>
        <v/>
      </c>
      <c r="Q167" s="27"/>
      <c r="R167" s="28"/>
      <c r="S167" s="28"/>
      <c r="T167" s="28"/>
      <c r="U167" s="28"/>
      <c r="V167" s="29" t="str">
        <f t="shared" si="18"/>
        <v/>
      </c>
      <c r="W167" s="23" t="str">
        <f t="shared" si="19"/>
        <v/>
      </c>
      <c r="X167" s="30" t="str">
        <f t="shared" si="20"/>
        <v/>
      </c>
      <c r="Y167" s="31"/>
      <c r="Z167" s="32"/>
      <c r="AA167" s="33"/>
      <c r="AB167" s="33"/>
      <c r="AC167" s="34"/>
      <c r="AD167" s="35"/>
    </row>
    <row r="168" spans="1:30" s="36" customFormat="1" ht="20.25" customHeight="1" x14ac:dyDescent="0.4">
      <c r="A168" s="62" t="str">
        <f>IF(B168="","",VLOOKUP(B168,コード表!B2:C4399,2,FALSE))</f>
        <v/>
      </c>
      <c r="B168" s="18"/>
      <c r="C168" s="19"/>
      <c r="D168" s="20"/>
      <c r="E168" s="21"/>
      <c r="F168" s="22"/>
      <c r="G168" s="22"/>
      <c r="H168" s="23" t="str">
        <f t="shared" si="14"/>
        <v/>
      </c>
      <c r="I168" s="24"/>
      <c r="J168" s="20"/>
      <c r="K168" s="22"/>
      <c r="L168" s="22"/>
      <c r="M168" s="22"/>
      <c r="N168" s="23" t="str">
        <f t="shared" si="15"/>
        <v/>
      </c>
      <c r="O168" s="25" t="str">
        <f t="shared" si="16"/>
        <v/>
      </c>
      <c r="P168" s="26" t="str">
        <f t="shared" si="17"/>
        <v/>
      </c>
      <c r="Q168" s="27"/>
      <c r="R168" s="28"/>
      <c r="S168" s="28"/>
      <c r="T168" s="28"/>
      <c r="U168" s="28"/>
      <c r="V168" s="29" t="str">
        <f t="shared" si="18"/>
        <v/>
      </c>
      <c r="W168" s="23" t="str">
        <f t="shared" si="19"/>
        <v/>
      </c>
      <c r="X168" s="30" t="str">
        <f t="shared" si="20"/>
        <v/>
      </c>
      <c r="Y168" s="31"/>
      <c r="Z168" s="32"/>
      <c r="AA168" s="33"/>
      <c r="AB168" s="33"/>
      <c r="AC168" s="34"/>
      <c r="AD168" s="35"/>
    </row>
    <row r="169" spans="1:30" s="36" customFormat="1" ht="20.25" customHeight="1" x14ac:dyDescent="0.4">
      <c r="A169" s="62" t="str">
        <f>IF(B169="","",VLOOKUP(B169,コード表!B2:C4399,2,FALSE))</f>
        <v/>
      </c>
      <c r="B169" s="18"/>
      <c r="C169" s="19"/>
      <c r="D169" s="20"/>
      <c r="E169" s="21"/>
      <c r="F169" s="22"/>
      <c r="G169" s="22"/>
      <c r="H169" s="23" t="str">
        <f t="shared" si="14"/>
        <v/>
      </c>
      <c r="I169" s="24"/>
      <c r="J169" s="20"/>
      <c r="K169" s="22"/>
      <c r="L169" s="22"/>
      <c r="M169" s="22"/>
      <c r="N169" s="23" t="str">
        <f t="shared" si="15"/>
        <v/>
      </c>
      <c r="O169" s="25" t="str">
        <f t="shared" si="16"/>
        <v/>
      </c>
      <c r="P169" s="26" t="str">
        <f t="shared" si="17"/>
        <v/>
      </c>
      <c r="Q169" s="27"/>
      <c r="R169" s="28"/>
      <c r="S169" s="28"/>
      <c r="T169" s="28"/>
      <c r="U169" s="28"/>
      <c r="V169" s="29" t="str">
        <f t="shared" si="18"/>
        <v/>
      </c>
      <c r="W169" s="23" t="str">
        <f t="shared" si="19"/>
        <v/>
      </c>
      <c r="X169" s="30" t="str">
        <f t="shared" si="20"/>
        <v/>
      </c>
      <c r="Y169" s="31"/>
      <c r="Z169" s="32"/>
      <c r="AA169" s="33"/>
      <c r="AB169" s="33"/>
      <c r="AC169" s="34"/>
      <c r="AD169" s="35"/>
    </row>
    <row r="170" spans="1:30" s="36" customFormat="1" ht="20.25" customHeight="1" x14ac:dyDescent="0.4">
      <c r="A170" s="62" t="str">
        <f>IF(B170="","",VLOOKUP(B170,コード表!B2:C4399,2,FALSE))</f>
        <v/>
      </c>
      <c r="B170" s="18"/>
      <c r="C170" s="19"/>
      <c r="D170" s="20"/>
      <c r="E170" s="21"/>
      <c r="F170" s="22"/>
      <c r="G170" s="22"/>
      <c r="H170" s="23" t="str">
        <f t="shared" si="14"/>
        <v/>
      </c>
      <c r="I170" s="24"/>
      <c r="J170" s="20"/>
      <c r="K170" s="22"/>
      <c r="L170" s="22"/>
      <c r="M170" s="22"/>
      <c r="N170" s="23" t="str">
        <f t="shared" si="15"/>
        <v/>
      </c>
      <c r="O170" s="25" t="str">
        <f t="shared" si="16"/>
        <v/>
      </c>
      <c r="P170" s="26" t="str">
        <f t="shared" si="17"/>
        <v/>
      </c>
      <c r="Q170" s="27"/>
      <c r="R170" s="28"/>
      <c r="S170" s="28"/>
      <c r="T170" s="28"/>
      <c r="U170" s="28"/>
      <c r="V170" s="29" t="str">
        <f t="shared" si="18"/>
        <v/>
      </c>
      <c r="W170" s="23" t="str">
        <f t="shared" si="19"/>
        <v/>
      </c>
      <c r="X170" s="30" t="str">
        <f t="shared" si="20"/>
        <v/>
      </c>
      <c r="Y170" s="31"/>
      <c r="Z170" s="32"/>
      <c r="AA170" s="33"/>
      <c r="AB170" s="33"/>
      <c r="AC170" s="34"/>
      <c r="AD170" s="35"/>
    </row>
    <row r="171" spans="1:30" s="36" customFormat="1" ht="20.25" customHeight="1" x14ac:dyDescent="0.4">
      <c r="A171" s="62" t="str">
        <f>IF(B171="","",VLOOKUP(B171,コード表!B2:C4399,2,FALSE))</f>
        <v/>
      </c>
      <c r="B171" s="18"/>
      <c r="C171" s="19"/>
      <c r="D171" s="20"/>
      <c r="E171" s="21"/>
      <c r="F171" s="22"/>
      <c r="G171" s="22"/>
      <c r="H171" s="23" t="str">
        <f t="shared" si="14"/>
        <v/>
      </c>
      <c r="I171" s="24"/>
      <c r="J171" s="20"/>
      <c r="K171" s="22"/>
      <c r="L171" s="22"/>
      <c r="M171" s="22"/>
      <c r="N171" s="23" t="str">
        <f t="shared" si="15"/>
        <v/>
      </c>
      <c r="O171" s="25" t="str">
        <f t="shared" si="16"/>
        <v/>
      </c>
      <c r="P171" s="26" t="str">
        <f t="shared" si="17"/>
        <v/>
      </c>
      <c r="Q171" s="27"/>
      <c r="R171" s="28"/>
      <c r="S171" s="28"/>
      <c r="T171" s="28"/>
      <c r="U171" s="28"/>
      <c r="V171" s="29" t="str">
        <f t="shared" si="18"/>
        <v/>
      </c>
      <c r="W171" s="23" t="str">
        <f t="shared" si="19"/>
        <v/>
      </c>
      <c r="X171" s="30" t="str">
        <f t="shared" si="20"/>
        <v/>
      </c>
      <c r="Y171" s="31"/>
      <c r="Z171" s="32"/>
      <c r="AA171" s="33"/>
      <c r="AB171" s="33"/>
      <c r="AC171" s="34"/>
      <c r="AD171" s="35"/>
    </row>
    <row r="172" spans="1:30" s="36" customFormat="1" ht="20.25" customHeight="1" x14ac:dyDescent="0.4">
      <c r="A172" s="62" t="str">
        <f>IF(B172="","",VLOOKUP(B172,コード表!B2:C4399,2,FALSE))</f>
        <v/>
      </c>
      <c r="B172" s="18"/>
      <c r="C172" s="19"/>
      <c r="D172" s="20"/>
      <c r="E172" s="21"/>
      <c r="F172" s="22"/>
      <c r="G172" s="22"/>
      <c r="H172" s="23" t="str">
        <f t="shared" si="14"/>
        <v/>
      </c>
      <c r="I172" s="24"/>
      <c r="J172" s="20"/>
      <c r="K172" s="22"/>
      <c r="L172" s="22"/>
      <c r="M172" s="22"/>
      <c r="N172" s="23" t="str">
        <f t="shared" si="15"/>
        <v/>
      </c>
      <c r="O172" s="25" t="str">
        <f t="shared" si="16"/>
        <v/>
      </c>
      <c r="P172" s="26" t="str">
        <f t="shared" si="17"/>
        <v/>
      </c>
      <c r="Q172" s="27"/>
      <c r="R172" s="28"/>
      <c r="S172" s="28"/>
      <c r="T172" s="28"/>
      <c r="U172" s="28"/>
      <c r="V172" s="29" t="str">
        <f t="shared" si="18"/>
        <v/>
      </c>
      <c r="W172" s="23" t="str">
        <f t="shared" si="19"/>
        <v/>
      </c>
      <c r="X172" s="30" t="str">
        <f t="shared" si="20"/>
        <v/>
      </c>
      <c r="Y172" s="31"/>
      <c r="Z172" s="32"/>
      <c r="AA172" s="33"/>
      <c r="AB172" s="33"/>
      <c r="AC172" s="34"/>
      <c r="AD172" s="35"/>
    </row>
    <row r="173" spans="1:30" s="36" customFormat="1" ht="20.25" customHeight="1" x14ac:dyDescent="0.4">
      <c r="A173" s="62" t="str">
        <f>IF(B173="","",VLOOKUP(B173,コード表!B2:C4399,2,FALSE))</f>
        <v/>
      </c>
      <c r="B173" s="18"/>
      <c r="C173" s="19"/>
      <c r="D173" s="20"/>
      <c r="E173" s="21"/>
      <c r="F173" s="22"/>
      <c r="G173" s="22"/>
      <c r="H173" s="23" t="str">
        <f t="shared" si="14"/>
        <v/>
      </c>
      <c r="I173" s="24"/>
      <c r="J173" s="20"/>
      <c r="K173" s="22"/>
      <c r="L173" s="22"/>
      <c r="M173" s="22"/>
      <c r="N173" s="23" t="str">
        <f t="shared" si="15"/>
        <v/>
      </c>
      <c r="O173" s="25" t="str">
        <f t="shared" si="16"/>
        <v/>
      </c>
      <c r="P173" s="26" t="str">
        <f t="shared" si="17"/>
        <v/>
      </c>
      <c r="Q173" s="27"/>
      <c r="R173" s="28"/>
      <c r="S173" s="28"/>
      <c r="T173" s="28"/>
      <c r="U173" s="28"/>
      <c r="V173" s="29" t="str">
        <f t="shared" si="18"/>
        <v/>
      </c>
      <c r="W173" s="23" t="str">
        <f t="shared" si="19"/>
        <v/>
      </c>
      <c r="X173" s="30" t="str">
        <f t="shared" si="20"/>
        <v/>
      </c>
      <c r="Y173" s="31"/>
      <c r="Z173" s="32"/>
      <c r="AA173" s="33"/>
      <c r="AB173" s="33"/>
      <c r="AC173" s="34"/>
      <c r="AD173" s="35"/>
    </row>
    <row r="174" spans="1:30" s="36" customFormat="1" ht="20.25" customHeight="1" x14ac:dyDescent="0.4">
      <c r="A174" s="62" t="str">
        <f>IF(B174="","",VLOOKUP(B174,コード表!B2:C4399,2,FALSE))</f>
        <v/>
      </c>
      <c r="B174" s="18"/>
      <c r="C174" s="19"/>
      <c r="D174" s="20"/>
      <c r="E174" s="21"/>
      <c r="F174" s="22"/>
      <c r="G174" s="22"/>
      <c r="H174" s="23" t="str">
        <f t="shared" si="14"/>
        <v/>
      </c>
      <c r="I174" s="24"/>
      <c r="J174" s="20"/>
      <c r="K174" s="22"/>
      <c r="L174" s="22"/>
      <c r="M174" s="22"/>
      <c r="N174" s="23" t="str">
        <f t="shared" si="15"/>
        <v/>
      </c>
      <c r="O174" s="25" t="str">
        <f t="shared" si="16"/>
        <v/>
      </c>
      <c r="P174" s="26" t="str">
        <f t="shared" si="17"/>
        <v/>
      </c>
      <c r="Q174" s="27"/>
      <c r="R174" s="28"/>
      <c r="S174" s="28"/>
      <c r="T174" s="28"/>
      <c r="U174" s="28"/>
      <c r="V174" s="29" t="str">
        <f t="shared" si="18"/>
        <v/>
      </c>
      <c r="W174" s="23" t="str">
        <f t="shared" si="19"/>
        <v/>
      </c>
      <c r="X174" s="30" t="str">
        <f t="shared" si="20"/>
        <v/>
      </c>
      <c r="Y174" s="31"/>
      <c r="Z174" s="32"/>
      <c r="AA174" s="33"/>
      <c r="AB174" s="33"/>
      <c r="AC174" s="34"/>
      <c r="AD174" s="35"/>
    </row>
    <row r="175" spans="1:30" s="36" customFormat="1" ht="20.25" customHeight="1" x14ac:dyDescent="0.4">
      <c r="A175" s="62" t="str">
        <f>IF(B175="","",VLOOKUP(B175,コード表!B2:C4399,2,FALSE))</f>
        <v/>
      </c>
      <c r="B175" s="18"/>
      <c r="C175" s="19"/>
      <c r="D175" s="20"/>
      <c r="E175" s="21"/>
      <c r="F175" s="22"/>
      <c r="G175" s="22"/>
      <c r="H175" s="23" t="str">
        <f t="shared" si="14"/>
        <v/>
      </c>
      <c r="I175" s="24"/>
      <c r="J175" s="20"/>
      <c r="K175" s="22"/>
      <c r="L175" s="22"/>
      <c r="M175" s="22"/>
      <c r="N175" s="23" t="str">
        <f t="shared" si="15"/>
        <v/>
      </c>
      <c r="O175" s="25" t="str">
        <f t="shared" si="16"/>
        <v/>
      </c>
      <c r="P175" s="26" t="str">
        <f t="shared" si="17"/>
        <v/>
      </c>
      <c r="Q175" s="27"/>
      <c r="R175" s="28"/>
      <c r="S175" s="28"/>
      <c r="T175" s="28"/>
      <c r="U175" s="28"/>
      <c r="V175" s="29" t="str">
        <f t="shared" si="18"/>
        <v/>
      </c>
      <c r="W175" s="23" t="str">
        <f t="shared" si="19"/>
        <v/>
      </c>
      <c r="X175" s="30" t="str">
        <f t="shared" si="20"/>
        <v/>
      </c>
      <c r="Y175" s="31"/>
      <c r="Z175" s="32"/>
      <c r="AA175" s="33"/>
      <c r="AB175" s="33"/>
      <c r="AC175" s="34"/>
      <c r="AD175" s="35"/>
    </row>
    <row r="176" spans="1:30" s="36" customFormat="1" ht="20.25" customHeight="1" x14ac:dyDescent="0.4">
      <c r="A176" s="62" t="str">
        <f>IF(B176="","",VLOOKUP(B176,コード表!B2:C4399,2,FALSE))</f>
        <v/>
      </c>
      <c r="B176" s="18"/>
      <c r="C176" s="19"/>
      <c r="D176" s="20"/>
      <c r="E176" s="21"/>
      <c r="F176" s="22"/>
      <c r="G176" s="22"/>
      <c r="H176" s="23" t="str">
        <f t="shared" si="14"/>
        <v/>
      </c>
      <c r="I176" s="24"/>
      <c r="J176" s="20"/>
      <c r="K176" s="22"/>
      <c r="L176" s="22"/>
      <c r="M176" s="22"/>
      <c r="N176" s="23" t="str">
        <f t="shared" si="15"/>
        <v/>
      </c>
      <c r="O176" s="25" t="str">
        <f t="shared" si="16"/>
        <v/>
      </c>
      <c r="P176" s="26" t="str">
        <f t="shared" si="17"/>
        <v/>
      </c>
      <c r="Q176" s="27"/>
      <c r="R176" s="28"/>
      <c r="S176" s="28"/>
      <c r="T176" s="28"/>
      <c r="U176" s="28"/>
      <c r="V176" s="29" t="str">
        <f t="shared" si="18"/>
        <v/>
      </c>
      <c r="W176" s="23" t="str">
        <f t="shared" si="19"/>
        <v/>
      </c>
      <c r="X176" s="30" t="str">
        <f t="shared" si="20"/>
        <v/>
      </c>
      <c r="Y176" s="31"/>
      <c r="Z176" s="32"/>
      <c r="AA176" s="33"/>
      <c r="AB176" s="33"/>
      <c r="AC176" s="34"/>
      <c r="AD176" s="35"/>
    </row>
    <row r="177" spans="1:30" s="36" customFormat="1" ht="20.25" customHeight="1" x14ac:dyDescent="0.4">
      <c r="A177" s="62" t="str">
        <f>IF(B177="","",VLOOKUP(B177,コード表!B2:C4399,2,FALSE))</f>
        <v/>
      </c>
      <c r="B177" s="18"/>
      <c r="C177" s="19"/>
      <c r="D177" s="20"/>
      <c r="E177" s="21"/>
      <c r="F177" s="22"/>
      <c r="G177" s="22"/>
      <c r="H177" s="23" t="str">
        <f t="shared" si="14"/>
        <v/>
      </c>
      <c r="I177" s="24"/>
      <c r="J177" s="20"/>
      <c r="K177" s="22"/>
      <c r="L177" s="22"/>
      <c r="M177" s="22"/>
      <c r="N177" s="23" t="str">
        <f t="shared" si="15"/>
        <v/>
      </c>
      <c r="O177" s="25" t="str">
        <f t="shared" si="16"/>
        <v/>
      </c>
      <c r="P177" s="26" t="str">
        <f t="shared" si="17"/>
        <v/>
      </c>
      <c r="Q177" s="27"/>
      <c r="R177" s="28"/>
      <c r="S177" s="28"/>
      <c r="T177" s="28"/>
      <c r="U177" s="28"/>
      <c r="V177" s="29" t="str">
        <f t="shared" si="18"/>
        <v/>
      </c>
      <c r="W177" s="23" t="str">
        <f t="shared" si="19"/>
        <v/>
      </c>
      <c r="X177" s="30" t="str">
        <f t="shared" si="20"/>
        <v/>
      </c>
      <c r="Y177" s="31"/>
      <c r="Z177" s="32"/>
      <c r="AA177" s="33"/>
      <c r="AB177" s="33"/>
      <c r="AC177" s="34"/>
      <c r="AD177" s="35"/>
    </row>
    <row r="178" spans="1:30" s="36" customFormat="1" ht="20.25" customHeight="1" x14ac:dyDescent="0.4">
      <c r="A178" s="62" t="str">
        <f>IF(B178="","",VLOOKUP(B178,コード表!B2:C4399,2,FALSE))</f>
        <v/>
      </c>
      <c r="B178" s="18"/>
      <c r="C178" s="19"/>
      <c r="D178" s="20"/>
      <c r="E178" s="21"/>
      <c r="F178" s="22"/>
      <c r="G178" s="22"/>
      <c r="H178" s="23" t="str">
        <f t="shared" si="14"/>
        <v/>
      </c>
      <c r="I178" s="24"/>
      <c r="J178" s="20"/>
      <c r="K178" s="22"/>
      <c r="L178" s="22"/>
      <c r="M178" s="22"/>
      <c r="N178" s="23" t="str">
        <f t="shared" si="15"/>
        <v/>
      </c>
      <c r="O178" s="25" t="str">
        <f t="shared" si="16"/>
        <v/>
      </c>
      <c r="P178" s="26" t="str">
        <f t="shared" si="17"/>
        <v/>
      </c>
      <c r="Q178" s="27"/>
      <c r="R178" s="28"/>
      <c r="S178" s="28"/>
      <c r="T178" s="28"/>
      <c r="U178" s="28"/>
      <c r="V178" s="29" t="str">
        <f t="shared" si="18"/>
        <v/>
      </c>
      <c r="W178" s="23" t="str">
        <f t="shared" si="19"/>
        <v/>
      </c>
      <c r="X178" s="30" t="str">
        <f t="shared" si="20"/>
        <v/>
      </c>
      <c r="Y178" s="31"/>
      <c r="Z178" s="32"/>
      <c r="AA178" s="33"/>
      <c r="AB178" s="33"/>
      <c r="AC178" s="34"/>
      <c r="AD178" s="35"/>
    </row>
    <row r="179" spans="1:30" s="36" customFormat="1" ht="20.25" customHeight="1" x14ac:dyDescent="0.4">
      <c r="A179" s="62" t="str">
        <f>IF(B179="","",VLOOKUP(B179,コード表!B2:C4399,2,FALSE))</f>
        <v/>
      </c>
      <c r="B179" s="18"/>
      <c r="C179" s="19"/>
      <c r="D179" s="20"/>
      <c r="E179" s="21"/>
      <c r="F179" s="22"/>
      <c r="G179" s="22"/>
      <c r="H179" s="23" t="str">
        <f t="shared" si="14"/>
        <v/>
      </c>
      <c r="I179" s="24"/>
      <c r="J179" s="20"/>
      <c r="K179" s="22"/>
      <c r="L179" s="22"/>
      <c r="M179" s="22"/>
      <c r="N179" s="23" t="str">
        <f t="shared" si="15"/>
        <v/>
      </c>
      <c r="O179" s="25" t="str">
        <f t="shared" si="16"/>
        <v/>
      </c>
      <c r="P179" s="26" t="str">
        <f t="shared" si="17"/>
        <v/>
      </c>
      <c r="Q179" s="27"/>
      <c r="R179" s="28"/>
      <c r="S179" s="28"/>
      <c r="T179" s="28"/>
      <c r="U179" s="28"/>
      <c r="V179" s="29" t="str">
        <f t="shared" si="18"/>
        <v/>
      </c>
      <c r="W179" s="23" t="str">
        <f t="shared" si="19"/>
        <v/>
      </c>
      <c r="X179" s="30" t="str">
        <f t="shared" si="20"/>
        <v/>
      </c>
      <c r="Y179" s="31"/>
      <c r="Z179" s="32"/>
      <c r="AA179" s="33"/>
      <c r="AB179" s="33"/>
      <c r="AC179" s="34"/>
      <c r="AD179" s="35"/>
    </row>
    <row r="180" spans="1:30" s="36" customFormat="1" ht="20.25" customHeight="1" x14ac:dyDescent="0.4">
      <c r="A180" s="62" t="str">
        <f>IF(B180="","",VLOOKUP(B180,コード表!B2:C4399,2,FALSE))</f>
        <v/>
      </c>
      <c r="B180" s="18"/>
      <c r="C180" s="19"/>
      <c r="D180" s="20"/>
      <c r="E180" s="21"/>
      <c r="F180" s="22"/>
      <c r="G180" s="22"/>
      <c r="H180" s="23" t="str">
        <f t="shared" si="14"/>
        <v/>
      </c>
      <c r="I180" s="24"/>
      <c r="J180" s="20"/>
      <c r="K180" s="22"/>
      <c r="L180" s="22"/>
      <c r="M180" s="22"/>
      <c r="N180" s="23" t="str">
        <f t="shared" si="15"/>
        <v/>
      </c>
      <c r="O180" s="25" t="str">
        <f t="shared" si="16"/>
        <v/>
      </c>
      <c r="P180" s="26" t="str">
        <f t="shared" si="17"/>
        <v/>
      </c>
      <c r="Q180" s="27"/>
      <c r="R180" s="28"/>
      <c r="S180" s="28"/>
      <c r="T180" s="28"/>
      <c r="U180" s="28"/>
      <c r="V180" s="29" t="str">
        <f t="shared" si="18"/>
        <v/>
      </c>
      <c r="W180" s="23" t="str">
        <f t="shared" si="19"/>
        <v/>
      </c>
      <c r="X180" s="30" t="str">
        <f t="shared" si="20"/>
        <v/>
      </c>
      <c r="Y180" s="31"/>
      <c r="Z180" s="32"/>
      <c r="AA180" s="33"/>
      <c r="AB180" s="33"/>
      <c r="AC180" s="34"/>
      <c r="AD180" s="35"/>
    </row>
    <row r="181" spans="1:30" s="36" customFormat="1" ht="20.25" customHeight="1" x14ac:dyDescent="0.4">
      <c r="A181" s="62" t="str">
        <f>IF(B181="","",VLOOKUP(B181,コード表!B2:C4399,2,FALSE))</f>
        <v/>
      </c>
      <c r="B181" s="18"/>
      <c r="C181" s="19"/>
      <c r="D181" s="20"/>
      <c r="E181" s="21"/>
      <c r="F181" s="22"/>
      <c r="G181" s="22"/>
      <c r="H181" s="23" t="str">
        <f t="shared" si="14"/>
        <v/>
      </c>
      <c r="I181" s="24"/>
      <c r="J181" s="20"/>
      <c r="K181" s="22"/>
      <c r="L181" s="22"/>
      <c r="M181" s="22"/>
      <c r="N181" s="23" t="str">
        <f t="shared" si="15"/>
        <v/>
      </c>
      <c r="O181" s="25" t="str">
        <f t="shared" si="16"/>
        <v/>
      </c>
      <c r="P181" s="26" t="str">
        <f t="shared" si="17"/>
        <v/>
      </c>
      <c r="Q181" s="27"/>
      <c r="R181" s="28"/>
      <c r="S181" s="28"/>
      <c r="T181" s="28"/>
      <c r="U181" s="28"/>
      <c r="V181" s="29" t="str">
        <f t="shared" si="18"/>
        <v/>
      </c>
      <c r="W181" s="23" t="str">
        <f t="shared" si="19"/>
        <v/>
      </c>
      <c r="X181" s="30" t="str">
        <f t="shared" si="20"/>
        <v/>
      </c>
      <c r="Y181" s="31"/>
      <c r="Z181" s="32"/>
      <c r="AA181" s="33"/>
      <c r="AB181" s="33"/>
      <c r="AC181" s="34"/>
      <c r="AD181" s="35"/>
    </row>
    <row r="182" spans="1:30" s="36" customFormat="1" ht="20.25" customHeight="1" x14ac:dyDescent="0.4">
      <c r="A182" s="62" t="str">
        <f>IF(B182="","",VLOOKUP(B182,コード表!B2:C4399,2,FALSE))</f>
        <v/>
      </c>
      <c r="B182" s="18"/>
      <c r="C182" s="19"/>
      <c r="D182" s="20"/>
      <c r="E182" s="21"/>
      <c r="F182" s="22"/>
      <c r="G182" s="22"/>
      <c r="H182" s="23" t="str">
        <f t="shared" si="14"/>
        <v/>
      </c>
      <c r="I182" s="24"/>
      <c r="J182" s="20"/>
      <c r="K182" s="22"/>
      <c r="L182" s="22"/>
      <c r="M182" s="22"/>
      <c r="N182" s="23" t="str">
        <f t="shared" si="15"/>
        <v/>
      </c>
      <c r="O182" s="25" t="str">
        <f t="shared" si="16"/>
        <v/>
      </c>
      <c r="P182" s="26" t="str">
        <f t="shared" si="17"/>
        <v/>
      </c>
      <c r="Q182" s="27"/>
      <c r="R182" s="28"/>
      <c r="S182" s="28"/>
      <c r="T182" s="28"/>
      <c r="U182" s="28"/>
      <c r="V182" s="29" t="str">
        <f t="shared" si="18"/>
        <v/>
      </c>
      <c r="W182" s="23" t="str">
        <f t="shared" si="19"/>
        <v/>
      </c>
      <c r="X182" s="30" t="str">
        <f t="shared" si="20"/>
        <v/>
      </c>
      <c r="Y182" s="31"/>
      <c r="Z182" s="32"/>
      <c r="AA182" s="33"/>
      <c r="AB182" s="33"/>
      <c r="AC182" s="34"/>
      <c r="AD182" s="35"/>
    </row>
    <row r="183" spans="1:30" s="36" customFormat="1" ht="20.25" customHeight="1" x14ac:dyDescent="0.4">
      <c r="A183" s="62" t="str">
        <f>IF(B183="","",VLOOKUP(B183,コード表!B2:C4399,2,FALSE))</f>
        <v/>
      </c>
      <c r="B183" s="18"/>
      <c r="C183" s="19"/>
      <c r="D183" s="20"/>
      <c r="E183" s="21"/>
      <c r="F183" s="22"/>
      <c r="G183" s="22"/>
      <c r="H183" s="23" t="str">
        <f t="shared" si="14"/>
        <v/>
      </c>
      <c r="I183" s="24"/>
      <c r="J183" s="20"/>
      <c r="K183" s="22"/>
      <c r="L183" s="22"/>
      <c r="M183" s="22"/>
      <c r="N183" s="23" t="str">
        <f t="shared" si="15"/>
        <v/>
      </c>
      <c r="O183" s="25" t="str">
        <f t="shared" si="16"/>
        <v/>
      </c>
      <c r="P183" s="26" t="str">
        <f t="shared" si="17"/>
        <v/>
      </c>
      <c r="Q183" s="27"/>
      <c r="R183" s="28"/>
      <c r="S183" s="28"/>
      <c r="T183" s="28"/>
      <c r="U183" s="28"/>
      <c r="V183" s="29" t="str">
        <f t="shared" si="18"/>
        <v/>
      </c>
      <c r="W183" s="23" t="str">
        <f t="shared" si="19"/>
        <v/>
      </c>
      <c r="X183" s="30" t="str">
        <f t="shared" si="20"/>
        <v/>
      </c>
      <c r="Y183" s="31"/>
      <c r="Z183" s="32"/>
      <c r="AA183" s="33"/>
      <c r="AB183" s="33"/>
      <c r="AC183" s="34"/>
      <c r="AD183" s="35"/>
    </row>
    <row r="184" spans="1:30" s="36" customFormat="1" ht="20.25" customHeight="1" x14ac:dyDescent="0.4">
      <c r="A184" s="62" t="str">
        <f>IF(B184="","",VLOOKUP(B184,コード表!B2:C4399,2,FALSE))</f>
        <v/>
      </c>
      <c r="B184" s="18"/>
      <c r="C184" s="19"/>
      <c r="D184" s="20"/>
      <c r="E184" s="21"/>
      <c r="F184" s="22"/>
      <c r="G184" s="22"/>
      <c r="H184" s="23" t="str">
        <f t="shared" si="14"/>
        <v/>
      </c>
      <c r="I184" s="24"/>
      <c r="J184" s="20"/>
      <c r="K184" s="22"/>
      <c r="L184" s="22"/>
      <c r="M184" s="22"/>
      <c r="N184" s="23" t="str">
        <f t="shared" si="15"/>
        <v/>
      </c>
      <c r="O184" s="25" t="str">
        <f t="shared" si="16"/>
        <v/>
      </c>
      <c r="P184" s="26" t="str">
        <f t="shared" si="17"/>
        <v/>
      </c>
      <c r="Q184" s="27"/>
      <c r="R184" s="28"/>
      <c r="S184" s="28"/>
      <c r="T184" s="28"/>
      <c r="U184" s="28"/>
      <c r="V184" s="29" t="str">
        <f t="shared" si="18"/>
        <v/>
      </c>
      <c r="W184" s="23" t="str">
        <f t="shared" si="19"/>
        <v/>
      </c>
      <c r="X184" s="30" t="str">
        <f t="shared" si="20"/>
        <v/>
      </c>
      <c r="Y184" s="31"/>
      <c r="Z184" s="32"/>
      <c r="AA184" s="33"/>
      <c r="AB184" s="33"/>
      <c r="AC184" s="34"/>
      <c r="AD184" s="35"/>
    </row>
    <row r="185" spans="1:30" s="36" customFormat="1" ht="20.25" customHeight="1" x14ac:dyDescent="0.4">
      <c r="A185" s="62" t="str">
        <f>IF(B185="","",VLOOKUP(B185,コード表!B2:C4399,2,FALSE))</f>
        <v/>
      </c>
      <c r="B185" s="18"/>
      <c r="C185" s="19"/>
      <c r="D185" s="20"/>
      <c r="E185" s="21"/>
      <c r="F185" s="22"/>
      <c r="G185" s="22"/>
      <c r="H185" s="23" t="str">
        <f t="shared" si="14"/>
        <v/>
      </c>
      <c r="I185" s="24"/>
      <c r="J185" s="20"/>
      <c r="K185" s="22"/>
      <c r="L185" s="22"/>
      <c r="M185" s="22"/>
      <c r="N185" s="23" t="str">
        <f t="shared" si="15"/>
        <v/>
      </c>
      <c r="O185" s="25" t="str">
        <f t="shared" si="16"/>
        <v/>
      </c>
      <c r="P185" s="26" t="str">
        <f t="shared" si="17"/>
        <v/>
      </c>
      <c r="Q185" s="27"/>
      <c r="R185" s="28"/>
      <c r="S185" s="28"/>
      <c r="T185" s="28"/>
      <c r="U185" s="28"/>
      <c r="V185" s="29" t="str">
        <f t="shared" si="18"/>
        <v/>
      </c>
      <c r="W185" s="23" t="str">
        <f t="shared" si="19"/>
        <v/>
      </c>
      <c r="X185" s="30" t="str">
        <f t="shared" si="20"/>
        <v/>
      </c>
      <c r="Y185" s="31"/>
      <c r="Z185" s="32"/>
      <c r="AA185" s="33"/>
      <c r="AB185" s="33"/>
      <c r="AC185" s="34"/>
      <c r="AD185" s="35"/>
    </row>
    <row r="186" spans="1:30" s="36" customFormat="1" ht="20.25" customHeight="1" x14ac:dyDescent="0.4">
      <c r="A186" s="62" t="str">
        <f>IF(B186="","",VLOOKUP(B186,コード表!B2:C4399,2,FALSE))</f>
        <v/>
      </c>
      <c r="B186" s="18"/>
      <c r="C186" s="19"/>
      <c r="D186" s="20"/>
      <c r="E186" s="21"/>
      <c r="F186" s="22"/>
      <c r="G186" s="22"/>
      <c r="H186" s="23" t="str">
        <f t="shared" si="14"/>
        <v/>
      </c>
      <c r="I186" s="24"/>
      <c r="J186" s="20"/>
      <c r="K186" s="22"/>
      <c r="L186" s="22"/>
      <c r="M186" s="22"/>
      <c r="N186" s="23" t="str">
        <f t="shared" si="15"/>
        <v/>
      </c>
      <c r="O186" s="25" t="str">
        <f t="shared" si="16"/>
        <v/>
      </c>
      <c r="P186" s="26" t="str">
        <f t="shared" si="17"/>
        <v/>
      </c>
      <c r="Q186" s="27"/>
      <c r="R186" s="28"/>
      <c r="S186" s="28"/>
      <c r="T186" s="28"/>
      <c r="U186" s="28"/>
      <c r="V186" s="29" t="str">
        <f t="shared" si="18"/>
        <v/>
      </c>
      <c r="W186" s="23" t="str">
        <f t="shared" si="19"/>
        <v/>
      </c>
      <c r="X186" s="30" t="str">
        <f t="shared" si="20"/>
        <v/>
      </c>
      <c r="Y186" s="31"/>
      <c r="Z186" s="32"/>
      <c r="AA186" s="33"/>
      <c r="AB186" s="33"/>
      <c r="AC186" s="34"/>
      <c r="AD186" s="35"/>
    </row>
    <row r="187" spans="1:30" s="36" customFormat="1" ht="20.25" customHeight="1" x14ac:dyDescent="0.4">
      <c r="A187" s="62" t="str">
        <f>IF(B187="","",VLOOKUP(B187,コード表!B2:C4399,2,FALSE))</f>
        <v/>
      </c>
      <c r="B187" s="18"/>
      <c r="C187" s="19"/>
      <c r="D187" s="20"/>
      <c r="E187" s="21"/>
      <c r="F187" s="22"/>
      <c r="G187" s="22"/>
      <c r="H187" s="23" t="str">
        <f t="shared" si="14"/>
        <v/>
      </c>
      <c r="I187" s="24"/>
      <c r="J187" s="20"/>
      <c r="K187" s="22"/>
      <c r="L187" s="22"/>
      <c r="M187" s="22"/>
      <c r="N187" s="23" t="str">
        <f t="shared" si="15"/>
        <v/>
      </c>
      <c r="O187" s="25" t="str">
        <f t="shared" si="16"/>
        <v/>
      </c>
      <c r="P187" s="26" t="str">
        <f t="shared" si="17"/>
        <v/>
      </c>
      <c r="Q187" s="27"/>
      <c r="R187" s="28"/>
      <c r="S187" s="28"/>
      <c r="T187" s="28"/>
      <c r="U187" s="28"/>
      <c r="V187" s="29" t="str">
        <f t="shared" si="18"/>
        <v/>
      </c>
      <c r="W187" s="23" t="str">
        <f t="shared" si="19"/>
        <v/>
      </c>
      <c r="X187" s="30" t="str">
        <f t="shared" si="20"/>
        <v/>
      </c>
      <c r="Y187" s="31"/>
      <c r="Z187" s="32"/>
      <c r="AA187" s="33"/>
      <c r="AB187" s="33"/>
      <c r="AC187" s="34"/>
      <c r="AD187" s="35"/>
    </row>
    <row r="188" spans="1:30" s="36" customFormat="1" ht="20.25" customHeight="1" x14ac:dyDescent="0.4">
      <c r="A188" s="62" t="str">
        <f>IF(B188="","",VLOOKUP(B188,コード表!B2:C4399,2,FALSE))</f>
        <v/>
      </c>
      <c r="B188" s="18"/>
      <c r="C188" s="19"/>
      <c r="D188" s="20"/>
      <c r="E188" s="21"/>
      <c r="F188" s="22"/>
      <c r="G188" s="22"/>
      <c r="H188" s="23" t="str">
        <f t="shared" si="14"/>
        <v/>
      </c>
      <c r="I188" s="24"/>
      <c r="J188" s="20"/>
      <c r="K188" s="22"/>
      <c r="L188" s="22"/>
      <c r="M188" s="22"/>
      <c r="N188" s="23" t="str">
        <f t="shared" si="15"/>
        <v/>
      </c>
      <c r="O188" s="25" t="str">
        <f t="shared" si="16"/>
        <v/>
      </c>
      <c r="P188" s="26" t="str">
        <f t="shared" si="17"/>
        <v/>
      </c>
      <c r="Q188" s="27"/>
      <c r="R188" s="28"/>
      <c r="S188" s="28"/>
      <c r="T188" s="28"/>
      <c r="U188" s="28"/>
      <c r="V188" s="29" t="str">
        <f t="shared" si="18"/>
        <v/>
      </c>
      <c r="W188" s="23" t="str">
        <f t="shared" si="19"/>
        <v/>
      </c>
      <c r="X188" s="30" t="str">
        <f t="shared" si="20"/>
        <v/>
      </c>
      <c r="Y188" s="31"/>
      <c r="Z188" s="32"/>
      <c r="AA188" s="33"/>
      <c r="AB188" s="33"/>
      <c r="AC188" s="34"/>
      <c r="AD188" s="35"/>
    </row>
    <row r="189" spans="1:30" s="36" customFormat="1" ht="20.25" customHeight="1" x14ac:dyDescent="0.4">
      <c r="A189" s="62" t="str">
        <f>IF(B189="","",VLOOKUP(B189,コード表!B2:C4399,2,FALSE))</f>
        <v/>
      </c>
      <c r="B189" s="18"/>
      <c r="C189" s="19"/>
      <c r="D189" s="20"/>
      <c r="E189" s="21"/>
      <c r="F189" s="22"/>
      <c r="G189" s="22"/>
      <c r="H189" s="23" t="str">
        <f t="shared" si="14"/>
        <v/>
      </c>
      <c r="I189" s="24"/>
      <c r="J189" s="20"/>
      <c r="K189" s="22"/>
      <c r="L189" s="22"/>
      <c r="M189" s="22"/>
      <c r="N189" s="23" t="str">
        <f t="shared" si="15"/>
        <v/>
      </c>
      <c r="O189" s="25" t="str">
        <f t="shared" si="16"/>
        <v/>
      </c>
      <c r="P189" s="26" t="str">
        <f t="shared" si="17"/>
        <v/>
      </c>
      <c r="Q189" s="27"/>
      <c r="R189" s="28"/>
      <c r="S189" s="28"/>
      <c r="T189" s="28"/>
      <c r="U189" s="28"/>
      <c r="V189" s="29" t="str">
        <f t="shared" si="18"/>
        <v/>
      </c>
      <c r="W189" s="23" t="str">
        <f t="shared" si="19"/>
        <v/>
      </c>
      <c r="X189" s="30" t="str">
        <f t="shared" si="20"/>
        <v/>
      </c>
      <c r="Y189" s="31"/>
      <c r="Z189" s="32"/>
      <c r="AA189" s="33"/>
      <c r="AB189" s="33"/>
      <c r="AC189" s="34"/>
      <c r="AD189" s="35"/>
    </row>
    <row r="190" spans="1:30" s="36" customFormat="1" ht="20.25" customHeight="1" x14ac:dyDescent="0.4">
      <c r="A190" s="62" t="str">
        <f>IF(B190="","",VLOOKUP(B190,コード表!B2:C4399,2,FALSE))</f>
        <v/>
      </c>
      <c r="B190" s="18"/>
      <c r="C190" s="19"/>
      <c r="D190" s="20"/>
      <c r="E190" s="21"/>
      <c r="F190" s="22"/>
      <c r="G190" s="22"/>
      <c r="H190" s="23" t="str">
        <f t="shared" si="14"/>
        <v/>
      </c>
      <c r="I190" s="24"/>
      <c r="J190" s="20"/>
      <c r="K190" s="22"/>
      <c r="L190" s="22"/>
      <c r="M190" s="22"/>
      <c r="N190" s="23" t="str">
        <f t="shared" si="15"/>
        <v/>
      </c>
      <c r="O190" s="25" t="str">
        <f t="shared" si="16"/>
        <v/>
      </c>
      <c r="P190" s="26" t="str">
        <f t="shared" si="17"/>
        <v/>
      </c>
      <c r="Q190" s="27"/>
      <c r="R190" s="28"/>
      <c r="S190" s="28"/>
      <c r="T190" s="28"/>
      <c r="U190" s="28"/>
      <c r="V190" s="29" t="str">
        <f t="shared" si="18"/>
        <v/>
      </c>
      <c r="W190" s="23" t="str">
        <f t="shared" si="19"/>
        <v/>
      </c>
      <c r="X190" s="30" t="str">
        <f t="shared" si="20"/>
        <v/>
      </c>
      <c r="Y190" s="31"/>
      <c r="Z190" s="32"/>
      <c r="AA190" s="33"/>
      <c r="AB190" s="33"/>
      <c r="AC190" s="34"/>
      <c r="AD190" s="35"/>
    </row>
    <row r="191" spans="1:30" s="36" customFormat="1" ht="20.25" customHeight="1" x14ac:dyDescent="0.4">
      <c r="A191" s="62" t="str">
        <f>IF(B191="","",VLOOKUP(B191,コード表!B2:C4399,2,FALSE))</f>
        <v/>
      </c>
      <c r="B191" s="18"/>
      <c r="C191" s="19"/>
      <c r="D191" s="20"/>
      <c r="E191" s="21"/>
      <c r="F191" s="22"/>
      <c r="G191" s="22"/>
      <c r="H191" s="23" t="str">
        <f t="shared" si="14"/>
        <v/>
      </c>
      <c r="I191" s="24"/>
      <c r="J191" s="20"/>
      <c r="K191" s="22"/>
      <c r="L191" s="22"/>
      <c r="M191" s="22"/>
      <c r="N191" s="23" t="str">
        <f t="shared" si="15"/>
        <v/>
      </c>
      <c r="O191" s="25" t="str">
        <f t="shared" si="16"/>
        <v/>
      </c>
      <c r="P191" s="26" t="str">
        <f t="shared" si="17"/>
        <v/>
      </c>
      <c r="Q191" s="27"/>
      <c r="R191" s="28"/>
      <c r="S191" s="28"/>
      <c r="T191" s="28"/>
      <c r="U191" s="28"/>
      <c r="V191" s="29" t="str">
        <f t="shared" si="18"/>
        <v/>
      </c>
      <c r="W191" s="23" t="str">
        <f t="shared" si="19"/>
        <v/>
      </c>
      <c r="X191" s="30" t="str">
        <f t="shared" si="20"/>
        <v/>
      </c>
      <c r="Y191" s="31"/>
      <c r="Z191" s="32"/>
      <c r="AA191" s="33"/>
      <c r="AB191" s="33"/>
      <c r="AC191" s="34"/>
      <c r="AD191" s="35"/>
    </row>
    <row r="192" spans="1:30" s="36" customFormat="1" ht="20.25" customHeight="1" x14ac:dyDescent="0.4">
      <c r="A192" s="62" t="str">
        <f>IF(B192="","",VLOOKUP(B192,コード表!B2:C4399,2,FALSE))</f>
        <v/>
      </c>
      <c r="B192" s="18"/>
      <c r="C192" s="19"/>
      <c r="D192" s="20"/>
      <c r="E192" s="21"/>
      <c r="F192" s="22"/>
      <c r="G192" s="22"/>
      <c r="H192" s="23" t="str">
        <f t="shared" si="14"/>
        <v/>
      </c>
      <c r="I192" s="24"/>
      <c r="J192" s="20"/>
      <c r="K192" s="22"/>
      <c r="L192" s="22"/>
      <c r="M192" s="22"/>
      <c r="N192" s="23" t="str">
        <f t="shared" si="15"/>
        <v/>
      </c>
      <c r="O192" s="25" t="str">
        <f t="shared" si="16"/>
        <v/>
      </c>
      <c r="P192" s="26" t="str">
        <f t="shared" si="17"/>
        <v/>
      </c>
      <c r="Q192" s="27"/>
      <c r="R192" s="28"/>
      <c r="S192" s="28"/>
      <c r="T192" s="28"/>
      <c r="U192" s="28"/>
      <c r="V192" s="29" t="str">
        <f t="shared" si="18"/>
        <v/>
      </c>
      <c r="W192" s="23" t="str">
        <f t="shared" si="19"/>
        <v/>
      </c>
      <c r="X192" s="30" t="str">
        <f t="shared" si="20"/>
        <v/>
      </c>
      <c r="Y192" s="31"/>
      <c r="Z192" s="32"/>
      <c r="AA192" s="33"/>
      <c r="AB192" s="33"/>
      <c r="AC192" s="34"/>
      <c r="AD192" s="35"/>
    </row>
    <row r="193" spans="1:30" s="36" customFormat="1" ht="20.25" customHeight="1" x14ac:dyDescent="0.4">
      <c r="A193" s="62" t="str">
        <f>IF(B193="","",VLOOKUP(B193,コード表!B2:C4399,2,FALSE))</f>
        <v/>
      </c>
      <c r="B193" s="18"/>
      <c r="C193" s="19"/>
      <c r="D193" s="20"/>
      <c r="E193" s="21"/>
      <c r="F193" s="22"/>
      <c r="G193" s="22"/>
      <c r="H193" s="23" t="str">
        <f t="shared" si="14"/>
        <v/>
      </c>
      <c r="I193" s="24"/>
      <c r="J193" s="20"/>
      <c r="K193" s="22"/>
      <c r="L193" s="22"/>
      <c r="M193" s="22"/>
      <c r="N193" s="23" t="str">
        <f t="shared" si="15"/>
        <v/>
      </c>
      <c r="O193" s="25" t="str">
        <f t="shared" si="16"/>
        <v/>
      </c>
      <c r="P193" s="26" t="str">
        <f t="shared" si="17"/>
        <v/>
      </c>
      <c r="Q193" s="27"/>
      <c r="R193" s="28"/>
      <c r="S193" s="28"/>
      <c r="T193" s="28"/>
      <c r="U193" s="28"/>
      <c r="V193" s="29" t="str">
        <f t="shared" si="18"/>
        <v/>
      </c>
      <c r="W193" s="23" t="str">
        <f t="shared" si="19"/>
        <v/>
      </c>
      <c r="X193" s="30" t="str">
        <f t="shared" si="20"/>
        <v/>
      </c>
      <c r="Y193" s="31"/>
      <c r="Z193" s="32"/>
      <c r="AA193" s="33"/>
      <c r="AB193" s="33"/>
      <c r="AC193" s="34"/>
      <c r="AD193" s="35"/>
    </row>
    <row r="194" spans="1:30" s="36" customFormat="1" ht="20.25" customHeight="1" x14ac:dyDescent="0.4">
      <c r="A194" s="62" t="str">
        <f>IF(B194="","",VLOOKUP(B194,コード表!B2:C4399,2,FALSE))</f>
        <v/>
      </c>
      <c r="B194" s="18"/>
      <c r="C194" s="19"/>
      <c r="D194" s="20"/>
      <c r="E194" s="21"/>
      <c r="F194" s="22"/>
      <c r="G194" s="22"/>
      <c r="H194" s="23" t="str">
        <f t="shared" ref="H194:H201" si="21">IF(F194="","",F194*G194)</f>
        <v/>
      </c>
      <c r="I194" s="24"/>
      <c r="J194" s="20"/>
      <c r="K194" s="22"/>
      <c r="L194" s="22"/>
      <c r="M194" s="22"/>
      <c r="N194" s="23" t="str">
        <f t="shared" ref="N194:N201" si="22">IF(H194="","",(IF(C194="保有中","",IF(E194="買い",(K194-F194)*G194,(F194-K194)*G194)-I194-L194+M194)))</f>
        <v/>
      </c>
      <c r="O194" s="25" t="str">
        <f t="shared" ref="O194:O201" si="23">IF(N194="","",N194/H194)</f>
        <v/>
      </c>
      <c r="P194" s="26" t="str">
        <f t="shared" ref="P194:P201" si="24">IF(J194="","",DAYS360(D194,J194))</f>
        <v/>
      </c>
      <c r="Q194" s="27"/>
      <c r="R194" s="28"/>
      <c r="S194" s="28"/>
      <c r="T194" s="28"/>
      <c r="U194" s="28"/>
      <c r="V194" s="29" t="str">
        <f t="shared" ref="V194:V201" si="25">IF(H194="","",(B194))</f>
        <v/>
      </c>
      <c r="W194" s="23" t="str">
        <f t="shared" si="19"/>
        <v/>
      </c>
      <c r="X194" s="30" t="str">
        <f t="shared" si="20"/>
        <v/>
      </c>
      <c r="Y194" s="31"/>
      <c r="Z194" s="32"/>
      <c r="AA194" s="33"/>
      <c r="AB194" s="33"/>
      <c r="AC194" s="34"/>
      <c r="AD194" s="35"/>
    </row>
    <row r="195" spans="1:30" s="36" customFormat="1" ht="20.25" customHeight="1" x14ac:dyDescent="0.4">
      <c r="A195" s="62" t="str">
        <f>IF(B195="","",VLOOKUP(B195,コード表!B2:C4399,2,FALSE))</f>
        <v/>
      </c>
      <c r="B195" s="18"/>
      <c r="C195" s="19"/>
      <c r="D195" s="20"/>
      <c r="E195" s="21"/>
      <c r="F195" s="22"/>
      <c r="G195" s="22"/>
      <c r="H195" s="23" t="str">
        <f t="shared" si="21"/>
        <v/>
      </c>
      <c r="I195" s="24"/>
      <c r="J195" s="20"/>
      <c r="K195" s="22"/>
      <c r="L195" s="22"/>
      <c r="M195" s="22"/>
      <c r="N195" s="23" t="str">
        <f t="shared" si="22"/>
        <v/>
      </c>
      <c r="O195" s="25" t="str">
        <f t="shared" si="23"/>
        <v/>
      </c>
      <c r="P195" s="26" t="str">
        <f t="shared" si="24"/>
        <v/>
      </c>
      <c r="Q195" s="27"/>
      <c r="R195" s="28"/>
      <c r="S195" s="28"/>
      <c r="T195" s="28"/>
      <c r="U195" s="28"/>
      <c r="V195" s="29" t="str">
        <f t="shared" si="25"/>
        <v/>
      </c>
      <c r="W195" s="23" t="str">
        <f t="shared" ref="W195:W201" si="26">IF(N195="","",IF(N195&gt;0,N195*0.20315,0))</f>
        <v/>
      </c>
      <c r="X195" s="30" t="str">
        <f t="shared" ref="X195:X201" si="27">IF(N195="","",N195-W195)</f>
        <v/>
      </c>
      <c r="Y195" s="31"/>
      <c r="Z195" s="32"/>
      <c r="AA195" s="33"/>
      <c r="AB195" s="33"/>
      <c r="AC195" s="34"/>
      <c r="AD195" s="35"/>
    </row>
    <row r="196" spans="1:30" s="36" customFormat="1" ht="20.25" customHeight="1" x14ac:dyDescent="0.4">
      <c r="A196" s="62" t="str">
        <f>IF(B196="","",VLOOKUP(B196,コード表!B2:C4399,2,FALSE))</f>
        <v/>
      </c>
      <c r="B196" s="18"/>
      <c r="C196" s="19"/>
      <c r="D196" s="20"/>
      <c r="E196" s="21"/>
      <c r="F196" s="22"/>
      <c r="G196" s="22"/>
      <c r="H196" s="23" t="str">
        <f t="shared" si="21"/>
        <v/>
      </c>
      <c r="I196" s="24"/>
      <c r="J196" s="20"/>
      <c r="K196" s="22"/>
      <c r="L196" s="22"/>
      <c r="M196" s="22"/>
      <c r="N196" s="23" t="str">
        <f t="shared" si="22"/>
        <v/>
      </c>
      <c r="O196" s="25" t="str">
        <f t="shared" si="23"/>
        <v/>
      </c>
      <c r="P196" s="26" t="str">
        <f t="shared" si="24"/>
        <v/>
      </c>
      <c r="Q196" s="27"/>
      <c r="R196" s="28"/>
      <c r="S196" s="28"/>
      <c r="T196" s="28"/>
      <c r="U196" s="28"/>
      <c r="V196" s="29" t="str">
        <f t="shared" si="25"/>
        <v/>
      </c>
      <c r="W196" s="23" t="str">
        <f t="shared" si="26"/>
        <v/>
      </c>
      <c r="X196" s="30" t="str">
        <f t="shared" si="27"/>
        <v/>
      </c>
      <c r="Y196" s="31"/>
      <c r="Z196" s="32"/>
      <c r="AA196" s="33"/>
      <c r="AB196" s="33"/>
      <c r="AC196" s="34"/>
      <c r="AD196" s="35"/>
    </row>
    <row r="197" spans="1:30" s="36" customFormat="1" ht="20.25" customHeight="1" x14ac:dyDescent="0.4">
      <c r="A197" s="62" t="str">
        <f>IF(B197="","",VLOOKUP(B197,コード表!B2:C4399,2,FALSE))</f>
        <v/>
      </c>
      <c r="B197" s="18"/>
      <c r="C197" s="19"/>
      <c r="D197" s="20"/>
      <c r="E197" s="21"/>
      <c r="F197" s="22"/>
      <c r="G197" s="22"/>
      <c r="H197" s="23" t="str">
        <f t="shared" si="21"/>
        <v/>
      </c>
      <c r="I197" s="24"/>
      <c r="J197" s="20"/>
      <c r="K197" s="22"/>
      <c r="L197" s="22"/>
      <c r="M197" s="22"/>
      <c r="N197" s="23" t="str">
        <f t="shared" si="22"/>
        <v/>
      </c>
      <c r="O197" s="25" t="str">
        <f t="shared" si="23"/>
        <v/>
      </c>
      <c r="P197" s="26" t="str">
        <f t="shared" si="24"/>
        <v/>
      </c>
      <c r="Q197" s="27"/>
      <c r="R197" s="28"/>
      <c r="S197" s="28"/>
      <c r="T197" s="28"/>
      <c r="U197" s="28"/>
      <c r="V197" s="29" t="str">
        <f t="shared" si="25"/>
        <v/>
      </c>
      <c r="W197" s="23" t="str">
        <f t="shared" si="26"/>
        <v/>
      </c>
      <c r="X197" s="30" t="str">
        <f t="shared" si="27"/>
        <v/>
      </c>
      <c r="Y197" s="31"/>
      <c r="Z197" s="32"/>
      <c r="AA197" s="33"/>
      <c r="AB197" s="33"/>
      <c r="AC197" s="34"/>
      <c r="AD197" s="35"/>
    </row>
    <row r="198" spans="1:30" s="36" customFormat="1" ht="20.25" customHeight="1" x14ac:dyDescent="0.4">
      <c r="A198" s="62" t="str">
        <f>IF(B198="","",VLOOKUP(B198,コード表!B2:C4399,2,FALSE))</f>
        <v/>
      </c>
      <c r="B198" s="18"/>
      <c r="C198" s="19"/>
      <c r="D198" s="20"/>
      <c r="E198" s="21"/>
      <c r="F198" s="22"/>
      <c r="G198" s="22"/>
      <c r="H198" s="23" t="str">
        <f t="shared" si="21"/>
        <v/>
      </c>
      <c r="I198" s="24"/>
      <c r="J198" s="20"/>
      <c r="K198" s="22"/>
      <c r="L198" s="22"/>
      <c r="M198" s="22"/>
      <c r="N198" s="23" t="str">
        <f t="shared" si="22"/>
        <v/>
      </c>
      <c r="O198" s="25" t="str">
        <f t="shared" si="23"/>
        <v/>
      </c>
      <c r="P198" s="26" t="str">
        <f t="shared" si="24"/>
        <v/>
      </c>
      <c r="Q198" s="27"/>
      <c r="R198" s="28"/>
      <c r="S198" s="28"/>
      <c r="T198" s="28"/>
      <c r="U198" s="28"/>
      <c r="V198" s="29" t="str">
        <f t="shared" si="25"/>
        <v/>
      </c>
      <c r="W198" s="23" t="str">
        <f t="shared" si="26"/>
        <v/>
      </c>
      <c r="X198" s="30" t="str">
        <f t="shared" si="27"/>
        <v/>
      </c>
      <c r="Y198" s="31"/>
      <c r="Z198" s="32"/>
      <c r="AA198" s="33"/>
      <c r="AB198" s="33"/>
      <c r="AC198" s="34"/>
      <c r="AD198" s="35"/>
    </row>
    <row r="199" spans="1:30" s="36" customFormat="1" ht="20.25" customHeight="1" x14ac:dyDescent="0.4">
      <c r="A199" s="62" t="str">
        <f>IF(B199="","",VLOOKUP(B199,コード表!B2:C4399,2,FALSE))</f>
        <v/>
      </c>
      <c r="B199" s="18"/>
      <c r="C199" s="19"/>
      <c r="D199" s="20"/>
      <c r="E199" s="21"/>
      <c r="F199" s="22"/>
      <c r="G199" s="22"/>
      <c r="H199" s="23" t="str">
        <f t="shared" si="21"/>
        <v/>
      </c>
      <c r="I199" s="24"/>
      <c r="J199" s="20"/>
      <c r="K199" s="22"/>
      <c r="L199" s="22"/>
      <c r="M199" s="22"/>
      <c r="N199" s="23" t="str">
        <f t="shared" si="22"/>
        <v/>
      </c>
      <c r="O199" s="25" t="str">
        <f t="shared" si="23"/>
        <v/>
      </c>
      <c r="P199" s="26" t="str">
        <f t="shared" si="24"/>
        <v/>
      </c>
      <c r="Q199" s="27"/>
      <c r="R199" s="28"/>
      <c r="S199" s="28"/>
      <c r="T199" s="28"/>
      <c r="U199" s="28"/>
      <c r="V199" s="29" t="str">
        <f t="shared" si="25"/>
        <v/>
      </c>
      <c r="W199" s="23" t="str">
        <f t="shared" si="26"/>
        <v/>
      </c>
      <c r="X199" s="30" t="str">
        <f t="shared" si="27"/>
        <v/>
      </c>
      <c r="Y199" s="31"/>
      <c r="Z199" s="32"/>
      <c r="AA199" s="33"/>
      <c r="AB199" s="33"/>
      <c r="AC199" s="34"/>
      <c r="AD199" s="35"/>
    </row>
    <row r="200" spans="1:30" s="36" customFormat="1" ht="20.25" customHeight="1" x14ac:dyDescent="0.4">
      <c r="A200" s="62" t="str">
        <f>IF(B200="","",VLOOKUP(B200,コード表!B2:C4399,2,FALSE))</f>
        <v/>
      </c>
      <c r="B200" s="18"/>
      <c r="C200" s="19"/>
      <c r="D200" s="20"/>
      <c r="E200" s="21"/>
      <c r="F200" s="22"/>
      <c r="G200" s="22"/>
      <c r="H200" s="23" t="str">
        <f t="shared" si="21"/>
        <v/>
      </c>
      <c r="I200" s="24"/>
      <c r="J200" s="20"/>
      <c r="K200" s="22"/>
      <c r="L200" s="22"/>
      <c r="M200" s="22"/>
      <c r="N200" s="23" t="str">
        <f t="shared" si="22"/>
        <v/>
      </c>
      <c r="O200" s="25" t="str">
        <f t="shared" si="23"/>
        <v/>
      </c>
      <c r="P200" s="26" t="str">
        <f t="shared" si="24"/>
        <v/>
      </c>
      <c r="Q200" s="27"/>
      <c r="R200" s="28"/>
      <c r="S200" s="28"/>
      <c r="T200" s="28"/>
      <c r="U200" s="28"/>
      <c r="V200" s="29" t="str">
        <f t="shared" si="25"/>
        <v/>
      </c>
      <c r="W200" s="23" t="str">
        <f t="shared" si="26"/>
        <v/>
      </c>
      <c r="X200" s="30" t="str">
        <f t="shared" si="27"/>
        <v/>
      </c>
      <c r="Y200" s="31"/>
      <c r="Z200" s="32"/>
      <c r="AA200" s="33"/>
      <c r="AB200" s="33"/>
      <c r="AC200" s="34"/>
      <c r="AD200" s="35"/>
    </row>
    <row r="201" spans="1:30" s="36" customFormat="1" ht="20.25" customHeight="1" x14ac:dyDescent="0.4">
      <c r="A201" s="62" t="str">
        <f>IF(B201="","",VLOOKUP(B201,コード表!B2:C4399,2,FALSE))</f>
        <v/>
      </c>
      <c r="B201" s="18"/>
      <c r="C201" s="19"/>
      <c r="D201" s="20"/>
      <c r="E201" s="21"/>
      <c r="F201" s="22"/>
      <c r="G201" s="22"/>
      <c r="H201" s="23" t="str">
        <f t="shared" si="21"/>
        <v/>
      </c>
      <c r="I201" s="24"/>
      <c r="J201" s="20"/>
      <c r="K201" s="22"/>
      <c r="L201" s="22"/>
      <c r="M201" s="22"/>
      <c r="N201" s="23" t="str">
        <f t="shared" si="22"/>
        <v/>
      </c>
      <c r="O201" s="25" t="str">
        <f t="shared" si="23"/>
        <v/>
      </c>
      <c r="P201" s="26" t="str">
        <f t="shared" si="24"/>
        <v/>
      </c>
      <c r="Q201" s="27"/>
      <c r="R201" s="28"/>
      <c r="S201" s="28"/>
      <c r="T201" s="28"/>
      <c r="U201" s="28"/>
      <c r="V201" s="29" t="str">
        <f t="shared" si="25"/>
        <v/>
      </c>
      <c r="W201" s="23" t="str">
        <f t="shared" si="26"/>
        <v/>
      </c>
      <c r="X201" s="30" t="str">
        <f t="shared" si="27"/>
        <v/>
      </c>
      <c r="Y201" s="31"/>
      <c r="Z201" s="32"/>
      <c r="AA201" s="33"/>
      <c r="AB201" s="33"/>
      <c r="AC201" s="34"/>
      <c r="AD201" s="35"/>
    </row>
    <row r="202" spans="1:30" s="53" customFormat="1" ht="20.25" customHeight="1" x14ac:dyDescent="0.4">
      <c r="A202" s="62">
        <f>COUNTA(A2:A201)</f>
        <v>200</v>
      </c>
      <c r="B202" s="37"/>
      <c r="C202" s="37"/>
      <c r="D202" s="38"/>
      <c r="E202" s="39"/>
      <c r="F202" s="40"/>
      <c r="G202" s="40"/>
      <c r="H202" s="40">
        <f>SUM(H2:H201)</f>
        <v>0</v>
      </c>
      <c r="I202" s="41">
        <f>SUM(I2:I201)</f>
        <v>0</v>
      </c>
      <c r="J202" s="42"/>
      <c r="K202" s="40"/>
      <c r="L202" s="43">
        <f>SUM(L2:L201)</f>
        <v>0</v>
      </c>
      <c r="M202" s="44">
        <f>SUM(M2:M201)</f>
        <v>0</v>
      </c>
      <c r="N202" s="44">
        <f>SUM(N2:N201)</f>
        <v>0</v>
      </c>
      <c r="O202" s="45"/>
      <c r="P202" s="26"/>
      <c r="Q202" s="46"/>
      <c r="R202" s="26"/>
      <c r="S202" s="26"/>
      <c r="T202" s="26"/>
      <c r="U202" s="26"/>
      <c r="V202" s="47"/>
      <c r="W202" s="43">
        <f>SUM(W2:W201)</f>
        <v>0</v>
      </c>
      <c r="X202" s="48">
        <f>SUM(X2:X201)</f>
        <v>0</v>
      </c>
      <c r="Y202" s="49"/>
      <c r="Z202" s="47"/>
      <c r="AA202" s="50"/>
      <c r="AB202" s="49"/>
      <c r="AC202" s="51"/>
      <c r="AD202" s="52"/>
    </row>
    <row r="203" spans="1:30" ht="20.25" customHeight="1" x14ac:dyDescent="0.4"/>
    <row r="204" spans="1:30" ht="20.25" customHeight="1" x14ac:dyDescent="0.4">
      <c r="N204" s="57"/>
    </row>
  </sheetData>
  <sheetProtection sheet="1" formatCells="0" selectLockedCells="1"/>
  <phoneticPr fontId="1"/>
  <conditionalFormatting sqref="C2:C202">
    <cfRule type="cellIs" dxfId="13" priority="1" stopIfTrue="1" operator="equal">
      <formula>"保有中"</formula>
    </cfRule>
  </conditionalFormatting>
  <conditionalFormatting sqref="E2:E202">
    <cfRule type="cellIs" dxfId="12" priority="2" stopIfTrue="1" operator="equal">
      <formula>"買い"</formula>
    </cfRule>
    <cfRule type="cellIs" dxfId="11" priority="3" stopIfTrue="1" operator="equal">
      <formula>"売り"</formula>
    </cfRule>
  </conditionalFormatting>
  <conditionalFormatting sqref="H202">
    <cfRule type="cellIs" dxfId="10" priority="7" stopIfTrue="1" operator="lessThan">
      <formula>0</formula>
    </cfRule>
  </conditionalFormatting>
  <conditionalFormatting sqref="N2:N202">
    <cfRule type="cellIs" dxfId="9" priority="6" stopIfTrue="1" operator="lessThan">
      <formula>0</formula>
    </cfRule>
  </conditionalFormatting>
  <conditionalFormatting sqref="AA2:AB201">
    <cfRule type="containsText" dxfId="8" priority="4" operator="containsText" text="Bad">
      <formula>NOT(ISERROR(SEARCH("Bad",AA2)))</formula>
    </cfRule>
    <cfRule type="containsText" dxfId="7" priority="5" operator="containsText" text="Good">
      <formula>NOT(ISERROR(SEARCH("Good",AA2)))</formula>
    </cfRule>
  </conditionalFormatting>
  <dataValidations count="6">
    <dataValidation type="list" allowBlank="1" showInputMessage="1" showErrorMessage="1" sqref="C2:C202" xr:uid="{B5BBCD91-5374-4AB5-9FBC-E198E7DD1C5F}">
      <formula1>"保有中,決済済"</formula1>
    </dataValidation>
    <dataValidation type="list" allowBlank="1" showInputMessage="1" showErrorMessage="1" sqref="E2:E202" xr:uid="{93A6736D-AB40-46F3-8B11-E254A4FE1193}">
      <formula1>"買い,売り"</formula1>
    </dataValidation>
    <dataValidation type="list" allowBlank="1" showInputMessage="1" showErrorMessage="1" sqref="Y2:Y201" xr:uid="{C6AB6C39-052E-48A0-B6BF-133D81B76041}">
      <formula1>"順,逆"</formula1>
    </dataValidation>
    <dataValidation type="list" allowBlank="1" showInputMessage="1" showErrorMessage="1" promptTitle="トレンド" sqref="Z2:Z201" xr:uid="{6F3F678B-3B04-4F94-9F8E-EC356FD7452C}">
      <formula1>"上昇,下降,底値,天井"</formula1>
    </dataValidation>
    <dataValidation type="list" allowBlank="1" showInputMessage="1" showErrorMessage="1" promptTitle="トレンド" sqref="AA2:AB201" xr:uid="{259B3CA2-0985-4540-B0B0-1F8911573F2E}">
      <formula1>"Good,Bad"</formula1>
    </dataValidation>
    <dataValidation type="list" allowBlank="1" showInputMessage="1" showErrorMessage="1" sqref="AA2:AB201" xr:uid="{BAD77FEA-7AC8-4322-934B-E87E4D9B9F8C}">
      <formula1>"GOOD,BAD"</formula1>
    </dataValidation>
  </dataValidation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692D-A751-49C7-96B4-9B956D3EDE62}">
  <dimension ref="A1:AD204"/>
  <sheetViews>
    <sheetView workbookViewId="0">
      <pane ySplit="1" topLeftCell="A2" activePane="bottomLeft" state="frozen"/>
      <selection pane="bottomLeft" activeCell="B2" sqref="B2"/>
    </sheetView>
  </sheetViews>
  <sheetFormatPr defaultRowHeight="19.5" x14ac:dyDescent="0.4"/>
  <cols>
    <col min="1" max="1" width="35.625" style="1" customWidth="1"/>
    <col min="2" max="2" width="7" style="1" bestFit="1" customWidth="1"/>
    <col min="3" max="3" width="10.25" style="1" bestFit="1" customWidth="1"/>
    <col min="4" max="4" width="12.125" style="1" customWidth="1"/>
    <col min="5" max="5" width="10.25" style="1" bestFit="1" customWidth="1"/>
    <col min="6" max="6" width="11.875" style="1" bestFit="1" customWidth="1"/>
    <col min="7" max="8" width="10.25" style="1" bestFit="1" customWidth="1"/>
    <col min="9" max="9" width="8.125" style="1" bestFit="1" customWidth="1"/>
    <col min="10" max="10" width="12.125" style="54" customWidth="1"/>
    <col min="11" max="11" width="10.25" style="1" bestFit="1" customWidth="1"/>
    <col min="12" max="12" width="8.125" style="1" bestFit="1" customWidth="1"/>
    <col min="13" max="13" width="6.75" style="1" customWidth="1"/>
    <col min="14" max="14" width="9.25" style="1" customWidth="1"/>
    <col min="15" max="15" width="9.5" style="1" customWidth="1"/>
    <col min="16" max="16" width="10.25" style="1" bestFit="1" customWidth="1"/>
    <col min="17" max="17" width="7.5" style="1" bestFit="1" customWidth="1"/>
    <col min="18" max="20" width="9.125" style="1" bestFit="1" customWidth="1"/>
    <col min="21" max="21" width="9.125" style="1" customWidth="1"/>
    <col min="22" max="22" width="6.75" style="55" customWidth="1"/>
    <col min="23" max="23" width="7.875" style="1" customWidth="1"/>
    <col min="24" max="24" width="9" style="1"/>
    <col min="25" max="25" width="8.125" style="1" customWidth="1"/>
    <col min="26" max="26" width="8.125" style="56" customWidth="1"/>
    <col min="27" max="28" width="7.625" style="1" customWidth="1"/>
    <col min="29" max="29" width="85.75" style="1" customWidth="1"/>
    <col min="30" max="30" width="20.625" style="1" customWidth="1"/>
    <col min="31" max="16384" width="9" style="1"/>
  </cols>
  <sheetData>
    <row r="1" spans="1:30" s="17" customFormat="1" ht="24.75" customHeight="1" x14ac:dyDescent="0.4">
      <c r="A1" s="2" t="s">
        <v>0</v>
      </c>
      <c r="B1" s="3" t="s">
        <v>1</v>
      </c>
      <c r="C1" s="2" t="s">
        <v>2</v>
      </c>
      <c r="D1" s="2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2" t="s">
        <v>9</v>
      </c>
      <c r="K1" s="5" t="s">
        <v>10</v>
      </c>
      <c r="L1" s="7" t="s">
        <v>8</v>
      </c>
      <c r="M1" s="8" t="s">
        <v>11</v>
      </c>
      <c r="N1" s="9" t="s">
        <v>12</v>
      </c>
      <c r="O1" s="10" t="s">
        <v>13</v>
      </c>
      <c r="P1" s="11" t="s">
        <v>14</v>
      </c>
      <c r="Q1" s="12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3" t="s">
        <v>20</v>
      </c>
      <c r="W1" s="7" t="s">
        <v>21</v>
      </c>
      <c r="X1" s="14" t="s">
        <v>22</v>
      </c>
      <c r="Y1" s="11" t="s">
        <v>23</v>
      </c>
      <c r="Z1" s="13" t="s">
        <v>24</v>
      </c>
      <c r="AA1" s="10" t="s">
        <v>25</v>
      </c>
      <c r="AB1" s="11" t="s">
        <v>26</v>
      </c>
      <c r="AC1" s="15" t="s">
        <v>27</v>
      </c>
      <c r="AD1" s="16" t="s">
        <v>28</v>
      </c>
    </row>
    <row r="2" spans="1:30" s="36" customFormat="1" ht="20.25" customHeight="1" x14ac:dyDescent="0.4">
      <c r="A2" s="62" t="str">
        <f>IF(B2="","",VLOOKUP(B2,コード表!B2:C4399,2,FALSE))</f>
        <v/>
      </c>
      <c r="B2" s="18"/>
      <c r="C2" s="19"/>
      <c r="D2" s="20"/>
      <c r="E2" s="21"/>
      <c r="F2" s="22"/>
      <c r="G2" s="22"/>
      <c r="H2" s="23" t="str">
        <f t="shared" ref="H2:H65" si="0">IF(F2="","",F2*G2)</f>
        <v/>
      </c>
      <c r="I2" s="24"/>
      <c r="J2" s="20"/>
      <c r="K2" s="22"/>
      <c r="L2" s="22"/>
      <c r="M2" s="22"/>
      <c r="N2" s="23" t="str">
        <f>IF(H2="","",(IF(C2="保有中","",IF(E2="買い",(K2-F2)*G2,(F2-K2)*G2)-I2-L2+M2)))</f>
        <v/>
      </c>
      <c r="O2" s="25" t="str">
        <f t="shared" ref="O2:O65" si="1">IF(N2="","",N2/H2)</f>
        <v/>
      </c>
      <c r="P2" s="26" t="str">
        <f t="shared" ref="P2:P65" si="2">IF(J2="","",DAYS360(D2,J2))</f>
        <v/>
      </c>
      <c r="Q2" s="27"/>
      <c r="R2" s="28"/>
      <c r="S2" s="28"/>
      <c r="T2" s="28"/>
      <c r="U2" s="28"/>
      <c r="V2" s="29" t="str">
        <f t="shared" ref="V2:V65" si="3">IF(H2="","",(B2))</f>
        <v/>
      </c>
      <c r="W2" s="23" t="str">
        <f>IF(N2="","",IF(N2&gt;0,N2*0.20315,0))</f>
        <v/>
      </c>
      <c r="X2" s="30" t="str">
        <f>IF(N2="","",N2-W2)</f>
        <v/>
      </c>
      <c r="Y2" s="31"/>
      <c r="Z2" s="32"/>
      <c r="AA2" s="33"/>
      <c r="AB2" s="33"/>
      <c r="AC2" s="34"/>
      <c r="AD2" s="35"/>
    </row>
    <row r="3" spans="1:30" s="36" customFormat="1" ht="20.25" customHeight="1" x14ac:dyDescent="0.4">
      <c r="A3" s="62" t="str">
        <f>IF(B3="","",VLOOKUP(B3,コード表!B2:C4399,2,FALSE))</f>
        <v/>
      </c>
      <c r="B3" s="18"/>
      <c r="C3" s="19"/>
      <c r="D3" s="20"/>
      <c r="E3" s="21"/>
      <c r="F3" s="22"/>
      <c r="G3" s="22"/>
      <c r="H3" s="23" t="str">
        <f t="shared" si="0"/>
        <v/>
      </c>
      <c r="I3" s="24"/>
      <c r="J3" s="20"/>
      <c r="K3" s="22"/>
      <c r="L3" s="22"/>
      <c r="M3" s="22"/>
      <c r="N3" s="23" t="str">
        <f t="shared" ref="N3:N66" si="4">IF(H3="","",(IF(C3="保有中","",IF(E3="買い",(K3-F3)*G3,(F3-K3)*G3)-I3-L3+M3)))</f>
        <v/>
      </c>
      <c r="O3" s="25" t="str">
        <f t="shared" si="1"/>
        <v/>
      </c>
      <c r="P3" s="26" t="str">
        <f t="shared" si="2"/>
        <v/>
      </c>
      <c r="Q3" s="27"/>
      <c r="R3" s="28"/>
      <c r="S3" s="28"/>
      <c r="T3" s="28"/>
      <c r="U3" s="28"/>
      <c r="V3" s="29" t="str">
        <f t="shared" si="3"/>
        <v/>
      </c>
      <c r="W3" s="23" t="str">
        <f t="shared" ref="W3:W66" si="5">IF(N3="","",IF(N3&gt;0,N3*0.20315,0))</f>
        <v/>
      </c>
      <c r="X3" s="30" t="str">
        <f t="shared" ref="X3:X66" si="6">IF(N3="","",N3-W3)</f>
        <v/>
      </c>
      <c r="Y3" s="31"/>
      <c r="Z3" s="32"/>
      <c r="AA3" s="33"/>
      <c r="AB3" s="33"/>
      <c r="AC3" s="34"/>
      <c r="AD3" s="35"/>
    </row>
    <row r="4" spans="1:30" s="36" customFormat="1" ht="20.25" customHeight="1" x14ac:dyDescent="0.4">
      <c r="A4" s="62" t="str">
        <f>IF(B4="","",VLOOKUP(B4,コード表!B2:C4399,2,FALSE))</f>
        <v/>
      </c>
      <c r="B4" s="18"/>
      <c r="C4" s="19"/>
      <c r="D4" s="20"/>
      <c r="E4" s="21"/>
      <c r="F4" s="22"/>
      <c r="G4" s="22"/>
      <c r="H4" s="23" t="str">
        <f t="shared" si="0"/>
        <v/>
      </c>
      <c r="I4" s="24"/>
      <c r="J4" s="20"/>
      <c r="K4" s="22"/>
      <c r="L4" s="22"/>
      <c r="M4" s="22"/>
      <c r="N4" s="23" t="str">
        <f t="shared" si="4"/>
        <v/>
      </c>
      <c r="O4" s="25" t="str">
        <f t="shared" si="1"/>
        <v/>
      </c>
      <c r="P4" s="26" t="str">
        <f t="shared" si="2"/>
        <v/>
      </c>
      <c r="Q4" s="27"/>
      <c r="R4" s="28"/>
      <c r="S4" s="28"/>
      <c r="T4" s="28"/>
      <c r="U4" s="28"/>
      <c r="V4" s="29" t="str">
        <f t="shared" si="3"/>
        <v/>
      </c>
      <c r="W4" s="23" t="str">
        <f t="shared" si="5"/>
        <v/>
      </c>
      <c r="X4" s="30" t="str">
        <f t="shared" si="6"/>
        <v/>
      </c>
      <c r="Y4" s="31"/>
      <c r="Z4" s="32"/>
      <c r="AA4" s="33"/>
      <c r="AB4" s="33"/>
      <c r="AC4" s="34"/>
      <c r="AD4" s="35"/>
    </row>
    <row r="5" spans="1:30" s="36" customFormat="1" ht="20.25" customHeight="1" x14ac:dyDescent="0.4">
      <c r="A5" s="62" t="str">
        <f>IF(B5="","",VLOOKUP(B5,コード表!B2:C4399,2,FALSE))</f>
        <v/>
      </c>
      <c r="B5" s="18"/>
      <c r="C5" s="19"/>
      <c r="D5" s="20"/>
      <c r="E5" s="21"/>
      <c r="F5" s="22"/>
      <c r="G5" s="22"/>
      <c r="H5" s="23" t="str">
        <f t="shared" si="0"/>
        <v/>
      </c>
      <c r="I5" s="24"/>
      <c r="J5" s="20"/>
      <c r="K5" s="22"/>
      <c r="L5" s="22"/>
      <c r="M5" s="22"/>
      <c r="N5" s="23" t="str">
        <f t="shared" si="4"/>
        <v/>
      </c>
      <c r="O5" s="25" t="str">
        <f t="shared" si="1"/>
        <v/>
      </c>
      <c r="P5" s="26" t="str">
        <f t="shared" si="2"/>
        <v/>
      </c>
      <c r="Q5" s="27"/>
      <c r="R5" s="28"/>
      <c r="S5" s="28"/>
      <c r="T5" s="28"/>
      <c r="U5" s="28"/>
      <c r="V5" s="29" t="str">
        <f t="shared" si="3"/>
        <v/>
      </c>
      <c r="W5" s="23" t="str">
        <f t="shared" si="5"/>
        <v/>
      </c>
      <c r="X5" s="30" t="str">
        <f t="shared" si="6"/>
        <v/>
      </c>
      <c r="Y5" s="31"/>
      <c r="Z5" s="32"/>
      <c r="AA5" s="33"/>
      <c r="AB5" s="33"/>
      <c r="AC5" s="34"/>
      <c r="AD5" s="35"/>
    </row>
    <row r="6" spans="1:30" s="36" customFormat="1" ht="20.25" customHeight="1" x14ac:dyDescent="0.4">
      <c r="A6" s="62" t="str">
        <f>IF(B6="","",VLOOKUP(B6,コード表!B2:C4399,2,FALSE))</f>
        <v/>
      </c>
      <c r="B6" s="18"/>
      <c r="C6" s="19"/>
      <c r="D6" s="20"/>
      <c r="E6" s="21"/>
      <c r="F6" s="22"/>
      <c r="G6" s="22"/>
      <c r="H6" s="23" t="str">
        <f t="shared" si="0"/>
        <v/>
      </c>
      <c r="I6" s="24"/>
      <c r="J6" s="20"/>
      <c r="K6" s="22"/>
      <c r="L6" s="22"/>
      <c r="M6" s="22"/>
      <c r="N6" s="23" t="str">
        <f t="shared" si="4"/>
        <v/>
      </c>
      <c r="O6" s="25" t="str">
        <f t="shared" si="1"/>
        <v/>
      </c>
      <c r="P6" s="26" t="str">
        <f t="shared" si="2"/>
        <v/>
      </c>
      <c r="Q6" s="27"/>
      <c r="R6" s="28"/>
      <c r="S6" s="28"/>
      <c r="T6" s="28"/>
      <c r="U6" s="28"/>
      <c r="V6" s="29" t="str">
        <f t="shared" si="3"/>
        <v/>
      </c>
      <c r="W6" s="23" t="str">
        <f t="shared" si="5"/>
        <v/>
      </c>
      <c r="X6" s="30" t="str">
        <f t="shared" si="6"/>
        <v/>
      </c>
      <c r="Y6" s="31"/>
      <c r="Z6" s="32"/>
      <c r="AA6" s="33"/>
      <c r="AB6" s="33"/>
      <c r="AC6" s="34"/>
      <c r="AD6" s="35"/>
    </row>
    <row r="7" spans="1:30" s="36" customFormat="1" ht="20.25" customHeight="1" x14ac:dyDescent="0.4">
      <c r="A7" s="62" t="str">
        <f>IF(B7="","",VLOOKUP(B7,コード表!B2:C4399,2,FALSE))</f>
        <v/>
      </c>
      <c r="B7" s="18"/>
      <c r="C7" s="19"/>
      <c r="D7" s="20"/>
      <c r="E7" s="21"/>
      <c r="F7" s="22"/>
      <c r="G7" s="22"/>
      <c r="H7" s="23" t="str">
        <f t="shared" si="0"/>
        <v/>
      </c>
      <c r="I7" s="24"/>
      <c r="J7" s="20"/>
      <c r="K7" s="22"/>
      <c r="L7" s="22"/>
      <c r="M7" s="22"/>
      <c r="N7" s="23" t="str">
        <f t="shared" si="4"/>
        <v/>
      </c>
      <c r="O7" s="25" t="str">
        <f t="shared" si="1"/>
        <v/>
      </c>
      <c r="P7" s="26" t="str">
        <f t="shared" si="2"/>
        <v/>
      </c>
      <c r="Q7" s="27"/>
      <c r="R7" s="28"/>
      <c r="S7" s="28"/>
      <c r="T7" s="28"/>
      <c r="U7" s="28"/>
      <c r="V7" s="29" t="str">
        <f t="shared" si="3"/>
        <v/>
      </c>
      <c r="W7" s="23" t="str">
        <f t="shared" si="5"/>
        <v/>
      </c>
      <c r="X7" s="30" t="str">
        <f t="shared" si="6"/>
        <v/>
      </c>
      <c r="Y7" s="31"/>
      <c r="Z7" s="32"/>
      <c r="AA7" s="33"/>
      <c r="AB7" s="33"/>
      <c r="AC7" s="34"/>
      <c r="AD7" s="35"/>
    </row>
    <row r="8" spans="1:30" s="36" customFormat="1" ht="20.25" customHeight="1" x14ac:dyDescent="0.4">
      <c r="A8" s="62" t="str">
        <f>IF(B8="","",VLOOKUP(B8,コード表!B2:C4399,2,FALSE))</f>
        <v/>
      </c>
      <c r="B8" s="18"/>
      <c r="C8" s="19"/>
      <c r="D8" s="20"/>
      <c r="E8" s="21"/>
      <c r="F8" s="22"/>
      <c r="G8" s="22"/>
      <c r="H8" s="23" t="str">
        <f t="shared" si="0"/>
        <v/>
      </c>
      <c r="I8" s="24"/>
      <c r="J8" s="20"/>
      <c r="K8" s="22"/>
      <c r="L8" s="22"/>
      <c r="M8" s="22"/>
      <c r="N8" s="23" t="str">
        <f t="shared" si="4"/>
        <v/>
      </c>
      <c r="O8" s="25" t="str">
        <f t="shared" si="1"/>
        <v/>
      </c>
      <c r="P8" s="26" t="str">
        <f t="shared" si="2"/>
        <v/>
      </c>
      <c r="Q8" s="27"/>
      <c r="R8" s="28"/>
      <c r="S8" s="28"/>
      <c r="T8" s="28"/>
      <c r="U8" s="28"/>
      <c r="V8" s="29" t="str">
        <f t="shared" si="3"/>
        <v/>
      </c>
      <c r="W8" s="23" t="str">
        <f t="shared" si="5"/>
        <v/>
      </c>
      <c r="X8" s="30" t="str">
        <f t="shared" si="6"/>
        <v/>
      </c>
      <c r="Y8" s="31"/>
      <c r="Z8" s="32"/>
      <c r="AA8" s="33"/>
      <c r="AB8" s="33"/>
      <c r="AC8" s="34"/>
      <c r="AD8" s="35"/>
    </row>
    <row r="9" spans="1:30" s="36" customFormat="1" ht="20.25" customHeight="1" x14ac:dyDescent="0.4">
      <c r="A9" s="62" t="str">
        <f>IF(B9="","",VLOOKUP(B9,コード表!B2:C4399,2,FALSE))</f>
        <v/>
      </c>
      <c r="B9" s="18"/>
      <c r="C9" s="19"/>
      <c r="D9" s="20"/>
      <c r="E9" s="21"/>
      <c r="F9" s="22"/>
      <c r="G9" s="22"/>
      <c r="H9" s="23" t="str">
        <f t="shared" si="0"/>
        <v/>
      </c>
      <c r="I9" s="24"/>
      <c r="J9" s="20"/>
      <c r="K9" s="22"/>
      <c r="L9" s="22"/>
      <c r="M9" s="22"/>
      <c r="N9" s="23" t="str">
        <f t="shared" si="4"/>
        <v/>
      </c>
      <c r="O9" s="25" t="str">
        <f t="shared" si="1"/>
        <v/>
      </c>
      <c r="P9" s="26" t="str">
        <f t="shared" si="2"/>
        <v/>
      </c>
      <c r="Q9" s="27"/>
      <c r="R9" s="28"/>
      <c r="S9" s="28"/>
      <c r="T9" s="28"/>
      <c r="U9" s="28"/>
      <c r="V9" s="29" t="str">
        <f t="shared" si="3"/>
        <v/>
      </c>
      <c r="W9" s="23" t="str">
        <f t="shared" si="5"/>
        <v/>
      </c>
      <c r="X9" s="30" t="str">
        <f t="shared" si="6"/>
        <v/>
      </c>
      <c r="Y9" s="31"/>
      <c r="Z9" s="32"/>
      <c r="AA9" s="33"/>
      <c r="AB9" s="33"/>
      <c r="AC9" s="34"/>
      <c r="AD9" s="35"/>
    </row>
    <row r="10" spans="1:30" s="36" customFormat="1" ht="20.25" customHeight="1" x14ac:dyDescent="0.4">
      <c r="A10" s="62" t="str">
        <f>IF(B10="","",VLOOKUP(B10,コード表!B2:C4399,2,FALSE))</f>
        <v/>
      </c>
      <c r="B10" s="18"/>
      <c r="C10" s="19"/>
      <c r="D10" s="20"/>
      <c r="E10" s="21"/>
      <c r="F10" s="22"/>
      <c r="G10" s="22"/>
      <c r="H10" s="23" t="str">
        <f t="shared" si="0"/>
        <v/>
      </c>
      <c r="I10" s="24"/>
      <c r="J10" s="20"/>
      <c r="K10" s="22"/>
      <c r="L10" s="22"/>
      <c r="M10" s="22"/>
      <c r="N10" s="23" t="str">
        <f t="shared" si="4"/>
        <v/>
      </c>
      <c r="O10" s="25" t="str">
        <f t="shared" si="1"/>
        <v/>
      </c>
      <c r="P10" s="26" t="str">
        <f t="shared" si="2"/>
        <v/>
      </c>
      <c r="Q10" s="27"/>
      <c r="R10" s="28"/>
      <c r="S10" s="28"/>
      <c r="T10" s="28"/>
      <c r="U10" s="28"/>
      <c r="V10" s="29" t="str">
        <f t="shared" si="3"/>
        <v/>
      </c>
      <c r="W10" s="23" t="str">
        <f t="shared" si="5"/>
        <v/>
      </c>
      <c r="X10" s="30" t="str">
        <f t="shared" si="6"/>
        <v/>
      </c>
      <c r="Y10" s="31"/>
      <c r="Z10" s="32"/>
      <c r="AA10" s="33"/>
      <c r="AB10" s="33"/>
      <c r="AC10" s="34"/>
      <c r="AD10" s="35"/>
    </row>
    <row r="11" spans="1:30" s="36" customFormat="1" ht="20.25" customHeight="1" x14ac:dyDescent="0.4">
      <c r="A11" s="62" t="str">
        <f>IF(B11="","",VLOOKUP(B11,コード表!B2:C4399,2,FALSE))</f>
        <v/>
      </c>
      <c r="B11" s="18"/>
      <c r="C11" s="19"/>
      <c r="D11" s="20"/>
      <c r="E11" s="21"/>
      <c r="F11" s="22"/>
      <c r="G11" s="22"/>
      <c r="H11" s="23" t="str">
        <f t="shared" si="0"/>
        <v/>
      </c>
      <c r="I11" s="24"/>
      <c r="J11" s="20"/>
      <c r="K11" s="22"/>
      <c r="L11" s="22"/>
      <c r="M11" s="22"/>
      <c r="N11" s="23" t="str">
        <f t="shared" si="4"/>
        <v/>
      </c>
      <c r="O11" s="25" t="str">
        <f t="shared" si="1"/>
        <v/>
      </c>
      <c r="P11" s="26" t="str">
        <f t="shared" si="2"/>
        <v/>
      </c>
      <c r="Q11" s="27"/>
      <c r="R11" s="28"/>
      <c r="S11" s="28"/>
      <c r="T11" s="28"/>
      <c r="U11" s="28"/>
      <c r="V11" s="29" t="str">
        <f t="shared" si="3"/>
        <v/>
      </c>
      <c r="W11" s="23" t="str">
        <f t="shared" si="5"/>
        <v/>
      </c>
      <c r="X11" s="30" t="str">
        <f t="shared" si="6"/>
        <v/>
      </c>
      <c r="Y11" s="31"/>
      <c r="Z11" s="32"/>
      <c r="AA11" s="33"/>
      <c r="AB11" s="33"/>
      <c r="AC11" s="34"/>
      <c r="AD11" s="35"/>
    </row>
    <row r="12" spans="1:30" s="36" customFormat="1" ht="20.25" customHeight="1" x14ac:dyDescent="0.4">
      <c r="A12" s="62" t="str">
        <f>IF(B12="","",VLOOKUP(B12,コード表!B2:C4399,2,FALSE))</f>
        <v/>
      </c>
      <c r="B12" s="18"/>
      <c r="C12" s="19"/>
      <c r="D12" s="20"/>
      <c r="E12" s="21"/>
      <c r="F12" s="22"/>
      <c r="G12" s="22"/>
      <c r="H12" s="23" t="str">
        <f t="shared" si="0"/>
        <v/>
      </c>
      <c r="I12" s="24"/>
      <c r="J12" s="20"/>
      <c r="K12" s="22"/>
      <c r="L12" s="22"/>
      <c r="M12" s="22"/>
      <c r="N12" s="23" t="str">
        <f t="shared" si="4"/>
        <v/>
      </c>
      <c r="O12" s="25" t="str">
        <f t="shared" si="1"/>
        <v/>
      </c>
      <c r="P12" s="26" t="str">
        <f t="shared" si="2"/>
        <v/>
      </c>
      <c r="Q12" s="27"/>
      <c r="R12" s="28"/>
      <c r="S12" s="28"/>
      <c r="T12" s="28"/>
      <c r="U12" s="28"/>
      <c r="V12" s="29" t="str">
        <f t="shared" si="3"/>
        <v/>
      </c>
      <c r="W12" s="23" t="str">
        <f t="shared" si="5"/>
        <v/>
      </c>
      <c r="X12" s="30" t="str">
        <f t="shared" si="6"/>
        <v/>
      </c>
      <c r="Y12" s="31"/>
      <c r="Z12" s="32"/>
      <c r="AA12" s="33"/>
      <c r="AB12" s="33"/>
      <c r="AC12" s="34"/>
      <c r="AD12" s="35"/>
    </row>
    <row r="13" spans="1:30" s="36" customFormat="1" ht="20.25" customHeight="1" x14ac:dyDescent="0.4">
      <c r="A13" s="62" t="str">
        <f>IF(B13="","",VLOOKUP(B13,コード表!B2:C4399,2,FALSE))</f>
        <v/>
      </c>
      <c r="B13" s="18"/>
      <c r="C13" s="19"/>
      <c r="D13" s="20"/>
      <c r="E13" s="21"/>
      <c r="F13" s="22"/>
      <c r="G13" s="22"/>
      <c r="H13" s="23" t="str">
        <f t="shared" si="0"/>
        <v/>
      </c>
      <c r="I13" s="24"/>
      <c r="J13" s="20"/>
      <c r="K13" s="22"/>
      <c r="L13" s="22"/>
      <c r="M13" s="22"/>
      <c r="N13" s="23" t="str">
        <f t="shared" si="4"/>
        <v/>
      </c>
      <c r="O13" s="25" t="str">
        <f t="shared" si="1"/>
        <v/>
      </c>
      <c r="P13" s="26" t="str">
        <f t="shared" si="2"/>
        <v/>
      </c>
      <c r="Q13" s="27"/>
      <c r="R13" s="28"/>
      <c r="S13" s="28"/>
      <c r="T13" s="28"/>
      <c r="U13" s="28"/>
      <c r="V13" s="29" t="str">
        <f t="shared" si="3"/>
        <v/>
      </c>
      <c r="W13" s="23" t="str">
        <f t="shared" si="5"/>
        <v/>
      </c>
      <c r="X13" s="30" t="str">
        <f t="shared" si="6"/>
        <v/>
      </c>
      <c r="Y13" s="31"/>
      <c r="Z13" s="32"/>
      <c r="AA13" s="33"/>
      <c r="AB13" s="33"/>
      <c r="AC13" s="34"/>
      <c r="AD13" s="35"/>
    </row>
    <row r="14" spans="1:30" s="36" customFormat="1" ht="20.25" customHeight="1" x14ac:dyDescent="0.4">
      <c r="A14" s="62" t="str">
        <f>IF(B14="","",VLOOKUP(B14,コード表!B2:C4399,2,FALSE))</f>
        <v/>
      </c>
      <c r="B14" s="18"/>
      <c r="C14" s="19"/>
      <c r="D14" s="20"/>
      <c r="E14" s="21"/>
      <c r="F14" s="22"/>
      <c r="G14" s="22"/>
      <c r="H14" s="23" t="str">
        <f t="shared" si="0"/>
        <v/>
      </c>
      <c r="I14" s="24"/>
      <c r="J14" s="20"/>
      <c r="K14" s="22"/>
      <c r="L14" s="22"/>
      <c r="M14" s="22"/>
      <c r="N14" s="23" t="str">
        <f t="shared" si="4"/>
        <v/>
      </c>
      <c r="O14" s="25" t="str">
        <f t="shared" si="1"/>
        <v/>
      </c>
      <c r="P14" s="26" t="str">
        <f t="shared" si="2"/>
        <v/>
      </c>
      <c r="Q14" s="27"/>
      <c r="R14" s="28"/>
      <c r="S14" s="28"/>
      <c r="T14" s="28"/>
      <c r="U14" s="28"/>
      <c r="V14" s="29" t="str">
        <f t="shared" si="3"/>
        <v/>
      </c>
      <c r="W14" s="23" t="str">
        <f t="shared" si="5"/>
        <v/>
      </c>
      <c r="X14" s="30" t="str">
        <f t="shared" si="6"/>
        <v/>
      </c>
      <c r="Y14" s="31"/>
      <c r="Z14" s="32"/>
      <c r="AA14" s="33"/>
      <c r="AB14" s="33"/>
      <c r="AC14" s="34"/>
      <c r="AD14" s="35"/>
    </row>
    <row r="15" spans="1:30" s="36" customFormat="1" ht="20.25" customHeight="1" x14ac:dyDescent="0.4">
      <c r="A15" s="62" t="str">
        <f>IF(B15="","",VLOOKUP(B15,コード表!B2:C4399,2,FALSE))</f>
        <v/>
      </c>
      <c r="B15" s="18"/>
      <c r="C15" s="19"/>
      <c r="D15" s="20"/>
      <c r="E15" s="21"/>
      <c r="F15" s="22"/>
      <c r="G15" s="22"/>
      <c r="H15" s="23" t="str">
        <f t="shared" si="0"/>
        <v/>
      </c>
      <c r="I15" s="24"/>
      <c r="J15" s="20"/>
      <c r="K15" s="22"/>
      <c r="L15" s="22"/>
      <c r="M15" s="22"/>
      <c r="N15" s="23" t="str">
        <f t="shared" si="4"/>
        <v/>
      </c>
      <c r="O15" s="25" t="str">
        <f t="shared" si="1"/>
        <v/>
      </c>
      <c r="P15" s="26" t="str">
        <f t="shared" si="2"/>
        <v/>
      </c>
      <c r="Q15" s="27"/>
      <c r="R15" s="28"/>
      <c r="S15" s="28"/>
      <c r="T15" s="28"/>
      <c r="U15" s="28"/>
      <c r="V15" s="29" t="str">
        <f t="shared" si="3"/>
        <v/>
      </c>
      <c r="W15" s="23" t="str">
        <f t="shared" si="5"/>
        <v/>
      </c>
      <c r="X15" s="30" t="str">
        <f t="shared" si="6"/>
        <v/>
      </c>
      <c r="Y15" s="31"/>
      <c r="Z15" s="32"/>
      <c r="AA15" s="33"/>
      <c r="AB15" s="33"/>
      <c r="AC15" s="34"/>
      <c r="AD15" s="35"/>
    </row>
    <row r="16" spans="1:30" s="36" customFormat="1" ht="20.25" customHeight="1" x14ac:dyDescent="0.4">
      <c r="A16" s="62" t="str">
        <f>IF(B16="","",VLOOKUP(B16,コード表!B2:C4399,2,FALSE))</f>
        <v/>
      </c>
      <c r="B16" s="18"/>
      <c r="C16" s="19"/>
      <c r="D16" s="20"/>
      <c r="E16" s="21"/>
      <c r="F16" s="22"/>
      <c r="G16" s="22"/>
      <c r="H16" s="23" t="str">
        <f t="shared" si="0"/>
        <v/>
      </c>
      <c r="I16" s="24"/>
      <c r="J16" s="20"/>
      <c r="K16" s="22"/>
      <c r="L16" s="22"/>
      <c r="M16" s="22"/>
      <c r="N16" s="23" t="str">
        <f t="shared" si="4"/>
        <v/>
      </c>
      <c r="O16" s="25" t="str">
        <f t="shared" si="1"/>
        <v/>
      </c>
      <c r="P16" s="26" t="str">
        <f t="shared" si="2"/>
        <v/>
      </c>
      <c r="Q16" s="27"/>
      <c r="R16" s="28"/>
      <c r="S16" s="28"/>
      <c r="T16" s="28"/>
      <c r="U16" s="28"/>
      <c r="V16" s="29" t="str">
        <f t="shared" si="3"/>
        <v/>
      </c>
      <c r="W16" s="23" t="str">
        <f t="shared" si="5"/>
        <v/>
      </c>
      <c r="X16" s="30" t="str">
        <f t="shared" si="6"/>
        <v/>
      </c>
      <c r="Y16" s="31"/>
      <c r="Z16" s="32"/>
      <c r="AA16" s="33"/>
      <c r="AB16" s="33"/>
      <c r="AC16" s="34"/>
      <c r="AD16" s="35"/>
    </row>
    <row r="17" spans="1:30" s="36" customFormat="1" ht="20.25" customHeight="1" x14ac:dyDescent="0.4">
      <c r="A17" s="62" t="str">
        <f>IF(B17="","",VLOOKUP(B17,コード表!B2:C4399,2,FALSE))</f>
        <v/>
      </c>
      <c r="B17" s="18"/>
      <c r="C17" s="19"/>
      <c r="D17" s="20"/>
      <c r="E17" s="21"/>
      <c r="F17" s="22"/>
      <c r="G17" s="22"/>
      <c r="H17" s="23" t="str">
        <f t="shared" si="0"/>
        <v/>
      </c>
      <c r="I17" s="24"/>
      <c r="J17" s="20"/>
      <c r="K17" s="22"/>
      <c r="L17" s="22"/>
      <c r="M17" s="22"/>
      <c r="N17" s="23" t="str">
        <f t="shared" si="4"/>
        <v/>
      </c>
      <c r="O17" s="25" t="str">
        <f t="shared" si="1"/>
        <v/>
      </c>
      <c r="P17" s="26" t="str">
        <f t="shared" si="2"/>
        <v/>
      </c>
      <c r="Q17" s="27"/>
      <c r="R17" s="28"/>
      <c r="S17" s="28"/>
      <c r="T17" s="28"/>
      <c r="U17" s="28"/>
      <c r="V17" s="29" t="str">
        <f t="shared" si="3"/>
        <v/>
      </c>
      <c r="W17" s="23" t="str">
        <f t="shared" si="5"/>
        <v/>
      </c>
      <c r="X17" s="30" t="str">
        <f t="shared" si="6"/>
        <v/>
      </c>
      <c r="Y17" s="31"/>
      <c r="Z17" s="32"/>
      <c r="AA17" s="33"/>
      <c r="AB17" s="33"/>
      <c r="AC17" s="34"/>
      <c r="AD17" s="35"/>
    </row>
    <row r="18" spans="1:30" s="36" customFormat="1" ht="20.25" customHeight="1" x14ac:dyDescent="0.4">
      <c r="A18" s="62" t="str">
        <f>IF(B18="","",VLOOKUP(B18,コード表!B2:C4399,2,FALSE))</f>
        <v/>
      </c>
      <c r="B18" s="18"/>
      <c r="C18" s="19"/>
      <c r="D18" s="20"/>
      <c r="E18" s="21"/>
      <c r="F18" s="22"/>
      <c r="G18" s="22"/>
      <c r="H18" s="23" t="str">
        <f t="shared" si="0"/>
        <v/>
      </c>
      <c r="I18" s="24"/>
      <c r="J18" s="20"/>
      <c r="K18" s="22"/>
      <c r="L18" s="22"/>
      <c r="M18" s="22"/>
      <c r="N18" s="23" t="str">
        <f t="shared" si="4"/>
        <v/>
      </c>
      <c r="O18" s="25" t="str">
        <f t="shared" si="1"/>
        <v/>
      </c>
      <c r="P18" s="26" t="str">
        <f t="shared" si="2"/>
        <v/>
      </c>
      <c r="Q18" s="27"/>
      <c r="R18" s="28"/>
      <c r="S18" s="28"/>
      <c r="T18" s="28"/>
      <c r="U18" s="28"/>
      <c r="V18" s="29" t="str">
        <f t="shared" si="3"/>
        <v/>
      </c>
      <c r="W18" s="23" t="str">
        <f t="shared" si="5"/>
        <v/>
      </c>
      <c r="X18" s="30" t="str">
        <f t="shared" si="6"/>
        <v/>
      </c>
      <c r="Y18" s="31"/>
      <c r="Z18" s="32"/>
      <c r="AA18" s="33"/>
      <c r="AB18" s="33"/>
      <c r="AC18" s="34"/>
      <c r="AD18" s="35"/>
    </row>
    <row r="19" spans="1:30" s="36" customFormat="1" ht="20.25" customHeight="1" x14ac:dyDescent="0.4">
      <c r="A19" s="62" t="str">
        <f>IF(B19="","",VLOOKUP(B19,コード表!B2:C4399,2,FALSE))</f>
        <v/>
      </c>
      <c r="B19" s="18"/>
      <c r="C19" s="19"/>
      <c r="D19" s="20"/>
      <c r="E19" s="21"/>
      <c r="F19" s="22"/>
      <c r="G19" s="22"/>
      <c r="H19" s="23" t="str">
        <f t="shared" si="0"/>
        <v/>
      </c>
      <c r="I19" s="24"/>
      <c r="J19" s="20"/>
      <c r="K19" s="22"/>
      <c r="L19" s="22"/>
      <c r="M19" s="22"/>
      <c r="N19" s="23" t="str">
        <f t="shared" si="4"/>
        <v/>
      </c>
      <c r="O19" s="25" t="str">
        <f t="shared" si="1"/>
        <v/>
      </c>
      <c r="P19" s="26" t="str">
        <f t="shared" si="2"/>
        <v/>
      </c>
      <c r="Q19" s="27"/>
      <c r="R19" s="28"/>
      <c r="S19" s="28"/>
      <c r="T19" s="28"/>
      <c r="U19" s="28"/>
      <c r="V19" s="29" t="str">
        <f t="shared" si="3"/>
        <v/>
      </c>
      <c r="W19" s="23" t="str">
        <f t="shared" si="5"/>
        <v/>
      </c>
      <c r="X19" s="30" t="str">
        <f t="shared" si="6"/>
        <v/>
      </c>
      <c r="Y19" s="31"/>
      <c r="Z19" s="32"/>
      <c r="AA19" s="33"/>
      <c r="AB19" s="33"/>
      <c r="AC19" s="34"/>
      <c r="AD19" s="35"/>
    </row>
    <row r="20" spans="1:30" s="36" customFormat="1" ht="20.25" customHeight="1" x14ac:dyDescent="0.4">
      <c r="A20" s="62" t="str">
        <f>IF(B20="","",VLOOKUP(B20,コード表!B2:C4399,2,FALSE))</f>
        <v/>
      </c>
      <c r="B20" s="18"/>
      <c r="C20" s="19"/>
      <c r="D20" s="20"/>
      <c r="E20" s="21"/>
      <c r="F20" s="22"/>
      <c r="G20" s="22"/>
      <c r="H20" s="23" t="str">
        <f t="shared" si="0"/>
        <v/>
      </c>
      <c r="I20" s="24"/>
      <c r="J20" s="20"/>
      <c r="K20" s="22"/>
      <c r="L20" s="22"/>
      <c r="M20" s="22"/>
      <c r="N20" s="23" t="str">
        <f t="shared" si="4"/>
        <v/>
      </c>
      <c r="O20" s="25" t="str">
        <f t="shared" si="1"/>
        <v/>
      </c>
      <c r="P20" s="26" t="str">
        <f t="shared" si="2"/>
        <v/>
      </c>
      <c r="Q20" s="27"/>
      <c r="R20" s="28"/>
      <c r="S20" s="28"/>
      <c r="T20" s="28"/>
      <c r="U20" s="28"/>
      <c r="V20" s="29" t="str">
        <f t="shared" si="3"/>
        <v/>
      </c>
      <c r="W20" s="23" t="str">
        <f t="shared" si="5"/>
        <v/>
      </c>
      <c r="X20" s="30" t="str">
        <f t="shared" si="6"/>
        <v/>
      </c>
      <c r="Y20" s="31"/>
      <c r="Z20" s="32"/>
      <c r="AA20" s="33"/>
      <c r="AB20" s="33"/>
      <c r="AC20" s="34"/>
      <c r="AD20" s="35"/>
    </row>
    <row r="21" spans="1:30" s="36" customFormat="1" ht="20.25" customHeight="1" x14ac:dyDescent="0.4">
      <c r="A21" s="62" t="str">
        <f>IF(B21="","",VLOOKUP(B21,コード表!B2:C4399,2,FALSE))</f>
        <v/>
      </c>
      <c r="B21" s="18"/>
      <c r="C21" s="19"/>
      <c r="D21" s="20"/>
      <c r="E21" s="21"/>
      <c r="F21" s="22"/>
      <c r="G21" s="22"/>
      <c r="H21" s="23" t="str">
        <f t="shared" si="0"/>
        <v/>
      </c>
      <c r="I21" s="24"/>
      <c r="J21" s="20"/>
      <c r="K21" s="22"/>
      <c r="L21" s="22"/>
      <c r="M21" s="22"/>
      <c r="N21" s="23" t="str">
        <f t="shared" si="4"/>
        <v/>
      </c>
      <c r="O21" s="25" t="str">
        <f t="shared" si="1"/>
        <v/>
      </c>
      <c r="P21" s="26" t="str">
        <f t="shared" si="2"/>
        <v/>
      </c>
      <c r="Q21" s="27"/>
      <c r="R21" s="28"/>
      <c r="S21" s="28"/>
      <c r="T21" s="28"/>
      <c r="U21" s="28"/>
      <c r="V21" s="29" t="str">
        <f t="shared" si="3"/>
        <v/>
      </c>
      <c r="W21" s="23" t="str">
        <f t="shared" si="5"/>
        <v/>
      </c>
      <c r="X21" s="30" t="str">
        <f t="shared" si="6"/>
        <v/>
      </c>
      <c r="Y21" s="31"/>
      <c r="Z21" s="32"/>
      <c r="AA21" s="33"/>
      <c r="AB21" s="33"/>
      <c r="AC21" s="34"/>
      <c r="AD21" s="35"/>
    </row>
    <row r="22" spans="1:30" s="36" customFormat="1" ht="20.25" customHeight="1" x14ac:dyDescent="0.4">
      <c r="A22" s="62" t="str">
        <f>IF(B22="","",VLOOKUP(B22,コード表!B2:C4399,2,FALSE))</f>
        <v/>
      </c>
      <c r="B22" s="18"/>
      <c r="C22" s="19"/>
      <c r="D22" s="20"/>
      <c r="E22" s="21"/>
      <c r="F22" s="22"/>
      <c r="G22" s="22"/>
      <c r="H22" s="23" t="str">
        <f t="shared" si="0"/>
        <v/>
      </c>
      <c r="I22" s="24"/>
      <c r="J22" s="20"/>
      <c r="K22" s="22"/>
      <c r="L22" s="22"/>
      <c r="M22" s="22"/>
      <c r="N22" s="23" t="str">
        <f t="shared" si="4"/>
        <v/>
      </c>
      <c r="O22" s="25" t="str">
        <f t="shared" si="1"/>
        <v/>
      </c>
      <c r="P22" s="26" t="str">
        <f t="shared" si="2"/>
        <v/>
      </c>
      <c r="Q22" s="27"/>
      <c r="R22" s="28"/>
      <c r="S22" s="28"/>
      <c r="T22" s="28"/>
      <c r="U22" s="28"/>
      <c r="V22" s="29" t="str">
        <f t="shared" si="3"/>
        <v/>
      </c>
      <c r="W22" s="23" t="str">
        <f t="shared" si="5"/>
        <v/>
      </c>
      <c r="X22" s="30" t="str">
        <f t="shared" si="6"/>
        <v/>
      </c>
      <c r="Y22" s="31"/>
      <c r="Z22" s="32"/>
      <c r="AA22" s="33"/>
      <c r="AB22" s="33"/>
      <c r="AC22" s="34"/>
      <c r="AD22" s="35"/>
    </row>
    <row r="23" spans="1:30" s="36" customFormat="1" ht="20.25" customHeight="1" x14ac:dyDescent="0.4">
      <c r="A23" s="62" t="str">
        <f>IF(B23="","",VLOOKUP(B23,コード表!B2:C4399,2,FALSE))</f>
        <v/>
      </c>
      <c r="B23" s="18"/>
      <c r="C23" s="19"/>
      <c r="D23" s="20"/>
      <c r="E23" s="21"/>
      <c r="F23" s="22"/>
      <c r="G23" s="22"/>
      <c r="H23" s="23" t="str">
        <f t="shared" si="0"/>
        <v/>
      </c>
      <c r="I23" s="24"/>
      <c r="J23" s="20"/>
      <c r="K23" s="22"/>
      <c r="L23" s="22"/>
      <c r="M23" s="22"/>
      <c r="N23" s="23" t="str">
        <f t="shared" si="4"/>
        <v/>
      </c>
      <c r="O23" s="25" t="str">
        <f t="shared" si="1"/>
        <v/>
      </c>
      <c r="P23" s="26" t="str">
        <f t="shared" si="2"/>
        <v/>
      </c>
      <c r="Q23" s="27"/>
      <c r="R23" s="28"/>
      <c r="S23" s="28"/>
      <c r="T23" s="28"/>
      <c r="U23" s="28"/>
      <c r="V23" s="29" t="str">
        <f t="shared" si="3"/>
        <v/>
      </c>
      <c r="W23" s="23" t="str">
        <f t="shared" si="5"/>
        <v/>
      </c>
      <c r="X23" s="30" t="str">
        <f t="shared" si="6"/>
        <v/>
      </c>
      <c r="Y23" s="31"/>
      <c r="Z23" s="32"/>
      <c r="AA23" s="33"/>
      <c r="AB23" s="33"/>
      <c r="AC23" s="34"/>
      <c r="AD23" s="35"/>
    </row>
    <row r="24" spans="1:30" s="36" customFormat="1" ht="20.25" customHeight="1" x14ac:dyDescent="0.4">
      <c r="A24" s="62" t="str">
        <f>IF(B24="","",VLOOKUP(B24,コード表!B2:C4399,2,FALSE))</f>
        <v/>
      </c>
      <c r="B24" s="18"/>
      <c r="C24" s="19"/>
      <c r="D24" s="20"/>
      <c r="E24" s="21"/>
      <c r="F24" s="22"/>
      <c r="G24" s="22"/>
      <c r="H24" s="23" t="str">
        <f t="shared" si="0"/>
        <v/>
      </c>
      <c r="I24" s="24"/>
      <c r="J24" s="20"/>
      <c r="K24" s="22"/>
      <c r="L24" s="22"/>
      <c r="M24" s="22"/>
      <c r="N24" s="23" t="str">
        <f t="shared" si="4"/>
        <v/>
      </c>
      <c r="O24" s="25" t="str">
        <f t="shared" si="1"/>
        <v/>
      </c>
      <c r="P24" s="26" t="str">
        <f t="shared" si="2"/>
        <v/>
      </c>
      <c r="Q24" s="27"/>
      <c r="R24" s="28"/>
      <c r="S24" s="28"/>
      <c r="T24" s="28"/>
      <c r="U24" s="28"/>
      <c r="V24" s="29" t="str">
        <f t="shared" si="3"/>
        <v/>
      </c>
      <c r="W24" s="23" t="str">
        <f t="shared" si="5"/>
        <v/>
      </c>
      <c r="X24" s="30" t="str">
        <f t="shared" si="6"/>
        <v/>
      </c>
      <c r="Y24" s="31"/>
      <c r="Z24" s="32"/>
      <c r="AA24" s="33"/>
      <c r="AB24" s="33"/>
      <c r="AC24" s="34"/>
      <c r="AD24" s="35"/>
    </row>
    <row r="25" spans="1:30" s="36" customFormat="1" ht="20.25" customHeight="1" x14ac:dyDescent="0.4">
      <c r="A25" s="62" t="str">
        <f>IF(B25="","",VLOOKUP(B25,コード表!B2:C4399,2,FALSE))</f>
        <v/>
      </c>
      <c r="B25" s="18"/>
      <c r="C25" s="19"/>
      <c r="D25" s="20"/>
      <c r="E25" s="21"/>
      <c r="F25" s="22"/>
      <c r="G25" s="22"/>
      <c r="H25" s="23" t="str">
        <f t="shared" si="0"/>
        <v/>
      </c>
      <c r="I25" s="24"/>
      <c r="J25" s="20"/>
      <c r="K25" s="22"/>
      <c r="L25" s="22"/>
      <c r="M25" s="22"/>
      <c r="N25" s="23" t="str">
        <f t="shared" si="4"/>
        <v/>
      </c>
      <c r="O25" s="25" t="str">
        <f t="shared" si="1"/>
        <v/>
      </c>
      <c r="P25" s="26" t="str">
        <f t="shared" si="2"/>
        <v/>
      </c>
      <c r="Q25" s="27"/>
      <c r="R25" s="28"/>
      <c r="S25" s="28"/>
      <c r="T25" s="28"/>
      <c r="U25" s="28"/>
      <c r="V25" s="29" t="str">
        <f t="shared" si="3"/>
        <v/>
      </c>
      <c r="W25" s="23" t="str">
        <f t="shared" si="5"/>
        <v/>
      </c>
      <c r="X25" s="30" t="str">
        <f t="shared" si="6"/>
        <v/>
      </c>
      <c r="Y25" s="31"/>
      <c r="Z25" s="32"/>
      <c r="AA25" s="33"/>
      <c r="AB25" s="33"/>
      <c r="AC25" s="34"/>
      <c r="AD25" s="35"/>
    </row>
    <row r="26" spans="1:30" s="36" customFormat="1" ht="20.25" customHeight="1" x14ac:dyDescent="0.4">
      <c r="A26" s="62" t="str">
        <f>IF(B26="","",VLOOKUP(B26,コード表!B2:C4399,2,FALSE))</f>
        <v/>
      </c>
      <c r="B26" s="18"/>
      <c r="C26" s="19"/>
      <c r="D26" s="20"/>
      <c r="E26" s="21"/>
      <c r="F26" s="22"/>
      <c r="G26" s="22"/>
      <c r="H26" s="23" t="str">
        <f t="shared" si="0"/>
        <v/>
      </c>
      <c r="I26" s="24"/>
      <c r="J26" s="20"/>
      <c r="K26" s="22"/>
      <c r="L26" s="22"/>
      <c r="M26" s="22"/>
      <c r="N26" s="23" t="str">
        <f t="shared" si="4"/>
        <v/>
      </c>
      <c r="O26" s="25" t="str">
        <f t="shared" si="1"/>
        <v/>
      </c>
      <c r="P26" s="26" t="str">
        <f t="shared" si="2"/>
        <v/>
      </c>
      <c r="Q26" s="27"/>
      <c r="R26" s="28"/>
      <c r="S26" s="28"/>
      <c r="T26" s="28"/>
      <c r="U26" s="28"/>
      <c r="V26" s="29" t="str">
        <f t="shared" si="3"/>
        <v/>
      </c>
      <c r="W26" s="23" t="str">
        <f t="shared" si="5"/>
        <v/>
      </c>
      <c r="X26" s="30" t="str">
        <f t="shared" si="6"/>
        <v/>
      </c>
      <c r="Y26" s="31"/>
      <c r="Z26" s="32"/>
      <c r="AA26" s="33"/>
      <c r="AB26" s="33"/>
      <c r="AC26" s="34"/>
      <c r="AD26" s="35"/>
    </row>
    <row r="27" spans="1:30" s="36" customFormat="1" ht="20.25" customHeight="1" x14ac:dyDescent="0.4">
      <c r="A27" s="62" t="str">
        <f>IF(B27="","",VLOOKUP(B27,コード表!B2:C4399,2,FALSE))</f>
        <v/>
      </c>
      <c r="B27" s="18"/>
      <c r="C27" s="19"/>
      <c r="D27" s="20"/>
      <c r="E27" s="21"/>
      <c r="F27" s="22"/>
      <c r="G27" s="22"/>
      <c r="H27" s="23" t="str">
        <f t="shared" si="0"/>
        <v/>
      </c>
      <c r="I27" s="24"/>
      <c r="J27" s="20"/>
      <c r="K27" s="22"/>
      <c r="L27" s="22"/>
      <c r="M27" s="22"/>
      <c r="N27" s="23" t="str">
        <f t="shared" si="4"/>
        <v/>
      </c>
      <c r="O27" s="25" t="str">
        <f t="shared" si="1"/>
        <v/>
      </c>
      <c r="P27" s="26" t="str">
        <f t="shared" si="2"/>
        <v/>
      </c>
      <c r="Q27" s="27"/>
      <c r="R27" s="28"/>
      <c r="S27" s="28"/>
      <c r="T27" s="28"/>
      <c r="U27" s="28"/>
      <c r="V27" s="29" t="str">
        <f t="shared" si="3"/>
        <v/>
      </c>
      <c r="W27" s="23" t="str">
        <f t="shared" si="5"/>
        <v/>
      </c>
      <c r="X27" s="30" t="str">
        <f t="shared" si="6"/>
        <v/>
      </c>
      <c r="Y27" s="31"/>
      <c r="Z27" s="32"/>
      <c r="AA27" s="33"/>
      <c r="AB27" s="33"/>
      <c r="AC27" s="34"/>
      <c r="AD27" s="35"/>
    </row>
    <row r="28" spans="1:30" s="36" customFormat="1" ht="20.25" customHeight="1" x14ac:dyDescent="0.4">
      <c r="A28" s="62" t="str">
        <f>IF(B28="","",VLOOKUP(B28,コード表!B2:C4399,2,FALSE))</f>
        <v/>
      </c>
      <c r="B28" s="18"/>
      <c r="C28" s="19"/>
      <c r="D28" s="20"/>
      <c r="E28" s="21"/>
      <c r="F28" s="22"/>
      <c r="G28" s="22"/>
      <c r="H28" s="23" t="str">
        <f t="shared" si="0"/>
        <v/>
      </c>
      <c r="I28" s="24"/>
      <c r="J28" s="20"/>
      <c r="K28" s="22"/>
      <c r="L28" s="22"/>
      <c r="M28" s="22"/>
      <c r="N28" s="23" t="str">
        <f t="shared" si="4"/>
        <v/>
      </c>
      <c r="O28" s="25" t="str">
        <f t="shared" si="1"/>
        <v/>
      </c>
      <c r="P28" s="26" t="str">
        <f t="shared" si="2"/>
        <v/>
      </c>
      <c r="Q28" s="27"/>
      <c r="R28" s="28"/>
      <c r="S28" s="28"/>
      <c r="T28" s="28"/>
      <c r="U28" s="28"/>
      <c r="V28" s="29" t="str">
        <f t="shared" si="3"/>
        <v/>
      </c>
      <c r="W28" s="23" t="str">
        <f t="shared" si="5"/>
        <v/>
      </c>
      <c r="X28" s="30" t="str">
        <f t="shared" si="6"/>
        <v/>
      </c>
      <c r="Y28" s="31"/>
      <c r="Z28" s="32"/>
      <c r="AA28" s="33"/>
      <c r="AB28" s="33"/>
      <c r="AC28" s="34"/>
      <c r="AD28" s="35"/>
    </row>
    <row r="29" spans="1:30" s="36" customFormat="1" ht="20.25" customHeight="1" x14ac:dyDescent="0.4">
      <c r="A29" s="62" t="str">
        <f>IF(B29="","",VLOOKUP(B29,コード表!B2:C4399,2,FALSE))</f>
        <v/>
      </c>
      <c r="B29" s="18"/>
      <c r="C29" s="19"/>
      <c r="D29" s="20"/>
      <c r="E29" s="21"/>
      <c r="F29" s="22"/>
      <c r="G29" s="22"/>
      <c r="H29" s="23" t="str">
        <f t="shared" si="0"/>
        <v/>
      </c>
      <c r="I29" s="24"/>
      <c r="J29" s="20"/>
      <c r="K29" s="22"/>
      <c r="L29" s="22"/>
      <c r="M29" s="22"/>
      <c r="N29" s="23" t="str">
        <f t="shared" si="4"/>
        <v/>
      </c>
      <c r="O29" s="25" t="str">
        <f t="shared" si="1"/>
        <v/>
      </c>
      <c r="P29" s="26" t="str">
        <f t="shared" si="2"/>
        <v/>
      </c>
      <c r="Q29" s="27"/>
      <c r="R29" s="28"/>
      <c r="S29" s="28"/>
      <c r="T29" s="28"/>
      <c r="U29" s="28"/>
      <c r="V29" s="29" t="str">
        <f t="shared" si="3"/>
        <v/>
      </c>
      <c r="W29" s="23" t="str">
        <f t="shared" si="5"/>
        <v/>
      </c>
      <c r="X29" s="30" t="str">
        <f t="shared" si="6"/>
        <v/>
      </c>
      <c r="Y29" s="31"/>
      <c r="Z29" s="32"/>
      <c r="AA29" s="33"/>
      <c r="AB29" s="33"/>
      <c r="AC29" s="34"/>
      <c r="AD29" s="35"/>
    </row>
    <row r="30" spans="1:30" s="36" customFormat="1" ht="20.25" customHeight="1" x14ac:dyDescent="0.4">
      <c r="A30" s="62" t="str">
        <f>IF(B30="","",VLOOKUP(B30,コード表!B2:C4399,2,FALSE))</f>
        <v/>
      </c>
      <c r="B30" s="18"/>
      <c r="C30" s="19"/>
      <c r="D30" s="20"/>
      <c r="E30" s="21"/>
      <c r="F30" s="22"/>
      <c r="G30" s="22"/>
      <c r="H30" s="23" t="str">
        <f t="shared" si="0"/>
        <v/>
      </c>
      <c r="I30" s="24"/>
      <c r="J30" s="20"/>
      <c r="K30" s="22"/>
      <c r="L30" s="22"/>
      <c r="M30" s="22"/>
      <c r="N30" s="23" t="str">
        <f t="shared" si="4"/>
        <v/>
      </c>
      <c r="O30" s="25" t="str">
        <f t="shared" si="1"/>
        <v/>
      </c>
      <c r="P30" s="26" t="str">
        <f t="shared" si="2"/>
        <v/>
      </c>
      <c r="Q30" s="27"/>
      <c r="R30" s="28"/>
      <c r="S30" s="28"/>
      <c r="T30" s="28"/>
      <c r="U30" s="28"/>
      <c r="V30" s="29" t="str">
        <f t="shared" si="3"/>
        <v/>
      </c>
      <c r="W30" s="23" t="str">
        <f t="shared" si="5"/>
        <v/>
      </c>
      <c r="X30" s="30" t="str">
        <f t="shared" si="6"/>
        <v/>
      </c>
      <c r="Y30" s="31"/>
      <c r="Z30" s="32"/>
      <c r="AA30" s="33"/>
      <c r="AB30" s="33"/>
      <c r="AC30" s="34"/>
      <c r="AD30" s="35"/>
    </row>
    <row r="31" spans="1:30" s="36" customFormat="1" ht="20.25" customHeight="1" x14ac:dyDescent="0.4">
      <c r="A31" s="62" t="str">
        <f>IF(B31="","",VLOOKUP(B31,コード表!B2:C4399,2,FALSE))</f>
        <v/>
      </c>
      <c r="B31" s="18"/>
      <c r="C31" s="19"/>
      <c r="D31" s="20"/>
      <c r="E31" s="21"/>
      <c r="F31" s="22"/>
      <c r="G31" s="22"/>
      <c r="H31" s="23" t="str">
        <f t="shared" si="0"/>
        <v/>
      </c>
      <c r="I31" s="24"/>
      <c r="J31" s="20"/>
      <c r="K31" s="22"/>
      <c r="L31" s="22"/>
      <c r="M31" s="22"/>
      <c r="N31" s="23" t="str">
        <f t="shared" si="4"/>
        <v/>
      </c>
      <c r="O31" s="25" t="str">
        <f t="shared" si="1"/>
        <v/>
      </c>
      <c r="P31" s="26" t="str">
        <f t="shared" si="2"/>
        <v/>
      </c>
      <c r="Q31" s="27"/>
      <c r="R31" s="28"/>
      <c r="S31" s="28"/>
      <c r="T31" s="28"/>
      <c r="U31" s="28"/>
      <c r="V31" s="29" t="str">
        <f t="shared" si="3"/>
        <v/>
      </c>
      <c r="W31" s="23" t="str">
        <f t="shared" si="5"/>
        <v/>
      </c>
      <c r="X31" s="30" t="str">
        <f t="shared" si="6"/>
        <v/>
      </c>
      <c r="Y31" s="31"/>
      <c r="Z31" s="32"/>
      <c r="AA31" s="33"/>
      <c r="AB31" s="33"/>
      <c r="AC31" s="34"/>
      <c r="AD31" s="35"/>
    </row>
    <row r="32" spans="1:30" s="36" customFormat="1" ht="20.25" customHeight="1" x14ac:dyDescent="0.4">
      <c r="A32" s="62" t="str">
        <f>IF(B32="","",VLOOKUP(B32,コード表!B2:C4399,2,FALSE))</f>
        <v/>
      </c>
      <c r="B32" s="18"/>
      <c r="C32" s="19"/>
      <c r="D32" s="20"/>
      <c r="E32" s="21"/>
      <c r="F32" s="22"/>
      <c r="G32" s="22"/>
      <c r="H32" s="23" t="str">
        <f t="shared" si="0"/>
        <v/>
      </c>
      <c r="I32" s="24"/>
      <c r="J32" s="20"/>
      <c r="K32" s="22"/>
      <c r="L32" s="22"/>
      <c r="M32" s="22"/>
      <c r="N32" s="23" t="str">
        <f t="shared" si="4"/>
        <v/>
      </c>
      <c r="O32" s="25" t="str">
        <f t="shared" si="1"/>
        <v/>
      </c>
      <c r="P32" s="26" t="str">
        <f t="shared" si="2"/>
        <v/>
      </c>
      <c r="Q32" s="27"/>
      <c r="R32" s="28"/>
      <c r="S32" s="28"/>
      <c r="T32" s="28"/>
      <c r="U32" s="28"/>
      <c r="V32" s="29" t="str">
        <f t="shared" si="3"/>
        <v/>
      </c>
      <c r="W32" s="23" t="str">
        <f t="shared" si="5"/>
        <v/>
      </c>
      <c r="X32" s="30" t="str">
        <f t="shared" si="6"/>
        <v/>
      </c>
      <c r="Y32" s="31"/>
      <c r="Z32" s="32"/>
      <c r="AA32" s="33"/>
      <c r="AB32" s="33"/>
      <c r="AC32" s="34"/>
      <c r="AD32" s="35"/>
    </row>
    <row r="33" spans="1:30" s="36" customFormat="1" ht="20.25" customHeight="1" x14ac:dyDescent="0.4">
      <c r="A33" s="62" t="str">
        <f>IF(B33="","",VLOOKUP(B33,コード表!B2:C4399,2,FALSE))</f>
        <v/>
      </c>
      <c r="B33" s="18"/>
      <c r="C33" s="19"/>
      <c r="D33" s="20"/>
      <c r="E33" s="21"/>
      <c r="F33" s="22"/>
      <c r="G33" s="22"/>
      <c r="H33" s="23" t="str">
        <f t="shared" si="0"/>
        <v/>
      </c>
      <c r="I33" s="24"/>
      <c r="J33" s="20"/>
      <c r="K33" s="22"/>
      <c r="L33" s="22"/>
      <c r="M33" s="22"/>
      <c r="N33" s="23" t="str">
        <f t="shared" si="4"/>
        <v/>
      </c>
      <c r="O33" s="25" t="str">
        <f t="shared" si="1"/>
        <v/>
      </c>
      <c r="P33" s="26" t="str">
        <f t="shared" si="2"/>
        <v/>
      </c>
      <c r="Q33" s="27"/>
      <c r="R33" s="28"/>
      <c r="S33" s="28"/>
      <c r="T33" s="28"/>
      <c r="U33" s="28"/>
      <c r="V33" s="29" t="str">
        <f t="shared" si="3"/>
        <v/>
      </c>
      <c r="W33" s="23" t="str">
        <f t="shared" si="5"/>
        <v/>
      </c>
      <c r="X33" s="30" t="str">
        <f t="shared" si="6"/>
        <v/>
      </c>
      <c r="Y33" s="31"/>
      <c r="Z33" s="32"/>
      <c r="AA33" s="33"/>
      <c r="AB33" s="33"/>
      <c r="AC33" s="34"/>
      <c r="AD33" s="35"/>
    </row>
    <row r="34" spans="1:30" s="36" customFormat="1" ht="20.25" customHeight="1" x14ac:dyDescent="0.4">
      <c r="A34" s="62" t="str">
        <f>IF(B34="","",VLOOKUP(B34,コード表!B2:C4399,2,FALSE))</f>
        <v/>
      </c>
      <c r="B34" s="18"/>
      <c r="C34" s="19"/>
      <c r="D34" s="20"/>
      <c r="E34" s="21"/>
      <c r="F34" s="22"/>
      <c r="G34" s="22"/>
      <c r="H34" s="23" t="str">
        <f t="shared" si="0"/>
        <v/>
      </c>
      <c r="I34" s="24"/>
      <c r="J34" s="20"/>
      <c r="K34" s="22"/>
      <c r="L34" s="22"/>
      <c r="M34" s="22"/>
      <c r="N34" s="23" t="str">
        <f t="shared" si="4"/>
        <v/>
      </c>
      <c r="O34" s="25" t="str">
        <f t="shared" si="1"/>
        <v/>
      </c>
      <c r="P34" s="26" t="str">
        <f t="shared" si="2"/>
        <v/>
      </c>
      <c r="Q34" s="27"/>
      <c r="R34" s="28"/>
      <c r="S34" s="28"/>
      <c r="T34" s="28"/>
      <c r="U34" s="28"/>
      <c r="V34" s="29" t="str">
        <f t="shared" si="3"/>
        <v/>
      </c>
      <c r="W34" s="23" t="str">
        <f t="shared" si="5"/>
        <v/>
      </c>
      <c r="X34" s="30" t="str">
        <f t="shared" si="6"/>
        <v/>
      </c>
      <c r="Y34" s="31"/>
      <c r="Z34" s="32"/>
      <c r="AA34" s="33"/>
      <c r="AB34" s="33"/>
      <c r="AC34" s="34"/>
      <c r="AD34" s="35"/>
    </row>
    <row r="35" spans="1:30" s="36" customFormat="1" ht="20.25" customHeight="1" x14ac:dyDescent="0.4">
      <c r="A35" s="62" t="str">
        <f>IF(B35="","",VLOOKUP(B35,コード表!B2:C4399,2,FALSE))</f>
        <v/>
      </c>
      <c r="B35" s="18"/>
      <c r="C35" s="19"/>
      <c r="D35" s="20"/>
      <c r="E35" s="21"/>
      <c r="F35" s="22"/>
      <c r="G35" s="22"/>
      <c r="H35" s="23" t="str">
        <f t="shared" si="0"/>
        <v/>
      </c>
      <c r="I35" s="24"/>
      <c r="J35" s="20"/>
      <c r="K35" s="22"/>
      <c r="L35" s="22"/>
      <c r="M35" s="22"/>
      <c r="N35" s="23" t="str">
        <f t="shared" si="4"/>
        <v/>
      </c>
      <c r="O35" s="25" t="str">
        <f t="shared" si="1"/>
        <v/>
      </c>
      <c r="P35" s="26" t="str">
        <f t="shared" si="2"/>
        <v/>
      </c>
      <c r="Q35" s="27"/>
      <c r="R35" s="28"/>
      <c r="S35" s="28"/>
      <c r="T35" s="28"/>
      <c r="U35" s="28"/>
      <c r="V35" s="29" t="str">
        <f t="shared" si="3"/>
        <v/>
      </c>
      <c r="W35" s="23" t="str">
        <f t="shared" si="5"/>
        <v/>
      </c>
      <c r="X35" s="30" t="str">
        <f t="shared" si="6"/>
        <v/>
      </c>
      <c r="Y35" s="31"/>
      <c r="Z35" s="32"/>
      <c r="AA35" s="33"/>
      <c r="AB35" s="33"/>
      <c r="AC35" s="34"/>
      <c r="AD35" s="35"/>
    </row>
    <row r="36" spans="1:30" s="36" customFormat="1" ht="20.25" customHeight="1" x14ac:dyDescent="0.4">
      <c r="A36" s="62" t="str">
        <f>IF(B36="","",VLOOKUP(B36,コード表!B2:C4399,2,FALSE))</f>
        <v/>
      </c>
      <c r="B36" s="18"/>
      <c r="C36" s="19"/>
      <c r="D36" s="20"/>
      <c r="E36" s="21"/>
      <c r="F36" s="22"/>
      <c r="G36" s="22"/>
      <c r="H36" s="23" t="str">
        <f t="shared" si="0"/>
        <v/>
      </c>
      <c r="I36" s="24"/>
      <c r="J36" s="20"/>
      <c r="K36" s="22"/>
      <c r="L36" s="22"/>
      <c r="M36" s="22"/>
      <c r="N36" s="23" t="str">
        <f t="shared" si="4"/>
        <v/>
      </c>
      <c r="O36" s="25" t="str">
        <f t="shared" si="1"/>
        <v/>
      </c>
      <c r="P36" s="26" t="str">
        <f t="shared" si="2"/>
        <v/>
      </c>
      <c r="Q36" s="27"/>
      <c r="R36" s="28"/>
      <c r="S36" s="28"/>
      <c r="T36" s="28"/>
      <c r="U36" s="28"/>
      <c r="V36" s="29" t="str">
        <f t="shared" si="3"/>
        <v/>
      </c>
      <c r="W36" s="23" t="str">
        <f t="shared" si="5"/>
        <v/>
      </c>
      <c r="X36" s="30" t="str">
        <f t="shared" si="6"/>
        <v/>
      </c>
      <c r="Y36" s="31"/>
      <c r="Z36" s="32"/>
      <c r="AA36" s="33"/>
      <c r="AB36" s="33"/>
      <c r="AC36" s="34"/>
      <c r="AD36" s="35"/>
    </row>
    <row r="37" spans="1:30" s="36" customFormat="1" ht="20.25" customHeight="1" x14ac:dyDescent="0.4">
      <c r="A37" s="62" t="str">
        <f>IF(B37="","",VLOOKUP(B37,コード表!B2:C4399,2,FALSE))</f>
        <v/>
      </c>
      <c r="B37" s="18"/>
      <c r="C37" s="19"/>
      <c r="D37" s="20"/>
      <c r="E37" s="21"/>
      <c r="F37" s="22"/>
      <c r="G37" s="22"/>
      <c r="H37" s="23" t="str">
        <f t="shared" si="0"/>
        <v/>
      </c>
      <c r="I37" s="24"/>
      <c r="J37" s="20"/>
      <c r="K37" s="22"/>
      <c r="L37" s="22"/>
      <c r="M37" s="22"/>
      <c r="N37" s="23" t="str">
        <f t="shared" si="4"/>
        <v/>
      </c>
      <c r="O37" s="25" t="str">
        <f t="shared" si="1"/>
        <v/>
      </c>
      <c r="P37" s="26" t="str">
        <f t="shared" si="2"/>
        <v/>
      </c>
      <c r="Q37" s="27"/>
      <c r="R37" s="28"/>
      <c r="S37" s="28"/>
      <c r="T37" s="28"/>
      <c r="U37" s="28"/>
      <c r="V37" s="29" t="str">
        <f t="shared" si="3"/>
        <v/>
      </c>
      <c r="W37" s="23" t="str">
        <f t="shared" si="5"/>
        <v/>
      </c>
      <c r="X37" s="30" t="str">
        <f t="shared" si="6"/>
        <v/>
      </c>
      <c r="Y37" s="31"/>
      <c r="Z37" s="32"/>
      <c r="AA37" s="33"/>
      <c r="AB37" s="33"/>
      <c r="AC37" s="34"/>
      <c r="AD37" s="35"/>
    </row>
    <row r="38" spans="1:30" s="36" customFormat="1" ht="20.25" customHeight="1" x14ac:dyDescent="0.4">
      <c r="A38" s="62" t="str">
        <f>IF(B38="","",VLOOKUP(B38,コード表!B2:C4399,2,FALSE))</f>
        <v/>
      </c>
      <c r="B38" s="18"/>
      <c r="C38" s="19"/>
      <c r="D38" s="20"/>
      <c r="E38" s="21"/>
      <c r="F38" s="22"/>
      <c r="G38" s="22"/>
      <c r="H38" s="23" t="str">
        <f t="shared" si="0"/>
        <v/>
      </c>
      <c r="I38" s="24"/>
      <c r="J38" s="20"/>
      <c r="K38" s="22"/>
      <c r="L38" s="22"/>
      <c r="M38" s="22"/>
      <c r="N38" s="23" t="str">
        <f t="shared" si="4"/>
        <v/>
      </c>
      <c r="O38" s="25" t="str">
        <f t="shared" si="1"/>
        <v/>
      </c>
      <c r="P38" s="26" t="str">
        <f t="shared" si="2"/>
        <v/>
      </c>
      <c r="Q38" s="27"/>
      <c r="R38" s="28"/>
      <c r="S38" s="28"/>
      <c r="T38" s="28"/>
      <c r="U38" s="28"/>
      <c r="V38" s="29" t="str">
        <f t="shared" si="3"/>
        <v/>
      </c>
      <c r="W38" s="23" t="str">
        <f t="shared" si="5"/>
        <v/>
      </c>
      <c r="X38" s="30" t="str">
        <f t="shared" si="6"/>
        <v/>
      </c>
      <c r="Y38" s="31"/>
      <c r="Z38" s="32"/>
      <c r="AA38" s="33"/>
      <c r="AB38" s="33"/>
      <c r="AC38" s="34"/>
      <c r="AD38" s="35"/>
    </row>
    <row r="39" spans="1:30" s="36" customFormat="1" ht="20.25" customHeight="1" x14ac:dyDescent="0.4">
      <c r="A39" s="62" t="str">
        <f>IF(B39="","",VLOOKUP(B39,コード表!B2:C4399,2,FALSE))</f>
        <v/>
      </c>
      <c r="B39" s="18"/>
      <c r="C39" s="19"/>
      <c r="D39" s="20"/>
      <c r="E39" s="21"/>
      <c r="F39" s="22"/>
      <c r="G39" s="22"/>
      <c r="H39" s="23" t="str">
        <f t="shared" si="0"/>
        <v/>
      </c>
      <c r="I39" s="24"/>
      <c r="J39" s="20"/>
      <c r="K39" s="22"/>
      <c r="L39" s="22"/>
      <c r="M39" s="22"/>
      <c r="N39" s="23" t="str">
        <f t="shared" si="4"/>
        <v/>
      </c>
      <c r="O39" s="25" t="str">
        <f t="shared" si="1"/>
        <v/>
      </c>
      <c r="P39" s="26" t="str">
        <f t="shared" si="2"/>
        <v/>
      </c>
      <c r="Q39" s="27"/>
      <c r="R39" s="28"/>
      <c r="S39" s="28"/>
      <c r="T39" s="28"/>
      <c r="U39" s="28"/>
      <c r="V39" s="29" t="str">
        <f t="shared" si="3"/>
        <v/>
      </c>
      <c r="W39" s="23" t="str">
        <f t="shared" si="5"/>
        <v/>
      </c>
      <c r="X39" s="30" t="str">
        <f t="shared" si="6"/>
        <v/>
      </c>
      <c r="Y39" s="31"/>
      <c r="Z39" s="32"/>
      <c r="AA39" s="33"/>
      <c r="AB39" s="33"/>
      <c r="AC39" s="34"/>
      <c r="AD39" s="35"/>
    </row>
    <row r="40" spans="1:30" s="36" customFormat="1" ht="20.25" customHeight="1" x14ac:dyDescent="0.4">
      <c r="A40" s="62" t="str">
        <f>IF(B40="","",VLOOKUP(B40,コード表!B2:C4399,2,FALSE))</f>
        <v/>
      </c>
      <c r="B40" s="18"/>
      <c r="C40" s="19"/>
      <c r="D40" s="20"/>
      <c r="E40" s="21"/>
      <c r="F40" s="22"/>
      <c r="G40" s="22"/>
      <c r="H40" s="23" t="str">
        <f t="shared" si="0"/>
        <v/>
      </c>
      <c r="I40" s="24"/>
      <c r="J40" s="20"/>
      <c r="K40" s="22"/>
      <c r="L40" s="22"/>
      <c r="M40" s="22"/>
      <c r="N40" s="23" t="str">
        <f t="shared" si="4"/>
        <v/>
      </c>
      <c r="O40" s="25" t="str">
        <f t="shared" si="1"/>
        <v/>
      </c>
      <c r="P40" s="26" t="str">
        <f t="shared" si="2"/>
        <v/>
      </c>
      <c r="Q40" s="27"/>
      <c r="R40" s="28"/>
      <c r="S40" s="28"/>
      <c r="T40" s="28"/>
      <c r="U40" s="28"/>
      <c r="V40" s="29" t="str">
        <f t="shared" si="3"/>
        <v/>
      </c>
      <c r="W40" s="23" t="str">
        <f t="shared" si="5"/>
        <v/>
      </c>
      <c r="X40" s="30" t="str">
        <f t="shared" si="6"/>
        <v/>
      </c>
      <c r="Y40" s="31"/>
      <c r="Z40" s="32"/>
      <c r="AA40" s="33"/>
      <c r="AB40" s="33"/>
      <c r="AC40" s="34"/>
      <c r="AD40" s="35"/>
    </row>
    <row r="41" spans="1:30" s="36" customFormat="1" ht="20.25" customHeight="1" x14ac:dyDescent="0.4">
      <c r="A41" s="62" t="str">
        <f>IF(B41="","",VLOOKUP(B41,コード表!B2:C4399,2,FALSE))</f>
        <v/>
      </c>
      <c r="B41" s="18"/>
      <c r="C41" s="19"/>
      <c r="D41" s="20"/>
      <c r="E41" s="21"/>
      <c r="F41" s="22"/>
      <c r="G41" s="22"/>
      <c r="H41" s="23" t="str">
        <f t="shared" si="0"/>
        <v/>
      </c>
      <c r="I41" s="24"/>
      <c r="J41" s="20"/>
      <c r="K41" s="22"/>
      <c r="L41" s="22"/>
      <c r="M41" s="22"/>
      <c r="N41" s="23" t="str">
        <f t="shared" si="4"/>
        <v/>
      </c>
      <c r="O41" s="25" t="str">
        <f t="shared" si="1"/>
        <v/>
      </c>
      <c r="P41" s="26" t="str">
        <f t="shared" si="2"/>
        <v/>
      </c>
      <c r="Q41" s="27"/>
      <c r="R41" s="28"/>
      <c r="S41" s="28"/>
      <c r="T41" s="28"/>
      <c r="U41" s="28"/>
      <c r="V41" s="29" t="str">
        <f t="shared" si="3"/>
        <v/>
      </c>
      <c r="W41" s="23" t="str">
        <f t="shared" si="5"/>
        <v/>
      </c>
      <c r="X41" s="30" t="str">
        <f t="shared" si="6"/>
        <v/>
      </c>
      <c r="Y41" s="31"/>
      <c r="Z41" s="32"/>
      <c r="AA41" s="33"/>
      <c r="AB41" s="33"/>
      <c r="AC41" s="34"/>
      <c r="AD41" s="35"/>
    </row>
    <row r="42" spans="1:30" s="36" customFormat="1" ht="20.25" customHeight="1" x14ac:dyDescent="0.4">
      <c r="A42" s="62" t="str">
        <f>IF(B42="","",VLOOKUP(B42,コード表!B2:C4399,2,FALSE))</f>
        <v/>
      </c>
      <c r="B42" s="18"/>
      <c r="C42" s="19"/>
      <c r="D42" s="20"/>
      <c r="E42" s="21"/>
      <c r="F42" s="22"/>
      <c r="G42" s="22"/>
      <c r="H42" s="23" t="str">
        <f t="shared" si="0"/>
        <v/>
      </c>
      <c r="I42" s="24"/>
      <c r="J42" s="20"/>
      <c r="K42" s="22"/>
      <c r="L42" s="22"/>
      <c r="M42" s="22"/>
      <c r="N42" s="23" t="str">
        <f t="shared" si="4"/>
        <v/>
      </c>
      <c r="O42" s="25" t="str">
        <f t="shared" si="1"/>
        <v/>
      </c>
      <c r="P42" s="26" t="str">
        <f t="shared" si="2"/>
        <v/>
      </c>
      <c r="Q42" s="27"/>
      <c r="R42" s="28"/>
      <c r="S42" s="28"/>
      <c r="T42" s="28"/>
      <c r="U42" s="28"/>
      <c r="V42" s="29" t="str">
        <f t="shared" si="3"/>
        <v/>
      </c>
      <c r="W42" s="23" t="str">
        <f t="shared" si="5"/>
        <v/>
      </c>
      <c r="X42" s="30" t="str">
        <f t="shared" si="6"/>
        <v/>
      </c>
      <c r="Y42" s="31"/>
      <c r="Z42" s="32"/>
      <c r="AA42" s="33"/>
      <c r="AB42" s="33"/>
      <c r="AC42" s="34"/>
      <c r="AD42" s="35"/>
    </row>
    <row r="43" spans="1:30" s="36" customFormat="1" ht="20.25" customHeight="1" x14ac:dyDescent="0.4">
      <c r="A43" s="62" t="str">
        <f>IF(B43="","",VLOOKUP(B43,コード表!B2:C4399,2,FALSE))</f>
        <v/>
      </c>
      <c r="B43" s="18"/>
      <c r="C43" s="19"/>
      <c r="D43" s="20"/>
      <c r="E43" s="21"/>
      <c r="F43" s="22"/>
      <c r="G43" s="22"/>
      <c r="H43" s="23" t="str">
        <f t="shared" si="0"/>
        <v/>
      </c>
      <c r="I43" s="24"/>
      <c r="J43" s="20"/>
      <c r="K43" s="22"/>
      <c r="L43" s="22"/>
      <c r="M43" s="22"/>
      <c r="N43" s="23" t="str">
        <f t="shared" si="4"/>
        <v/>
      </c>
      <c r="O43" s="25" t="str">
        <f t="shared" si="1"/>
        <v/>
      </c>
      <c r="P43" s="26" t="str">
        <f t="shared" si="2"/>
        <v/>
      </c>
      <c r="Q43" s="27"/>
      <c r="R43" s="28"/>
      <c r="S43" s="28"/>
      <c r="T43" s="28"/>
      <c r="U43" s="28"/>
      <c r="V43" s="29" t="str">
        <f t="shared" si="3"/>
        <v/>
      </c>
      <c r="W43" s="23" t="str">
        <f t="shared" si="5"/>
        <v/>
      </c>
      <c r="X43" s="30" t="str">
        <f t="shared" si="6"/>
        <v/>
      </c>
      <c r="Y43" s="31"/>
      <c r="Z43" s="32"/>
      <c r="AA43" s="33"/>
      <c r="AB43" s="33"/>
      <c r="AC43" s="34"/>
      <c r="AD43" s="35"/>
    </row>
    <row r="44" spans="1:30" s="36" customFormat="1" ht="20.25" customHeight="1" x14ac:dyDescent="0.4">
      <c r="A44" s="62" t="str">
        <f>IF(B44="","",VLOOKUP(B44,コード表!B2:C4399,2,FALSE))</f>
        <v/>
      </c>
      <c r="B44" s="18"/>
      <c r="C44" s="19"/>
      <c r="D44" s="20"/>
      <c r="E44" s="21"/>
      <c r="F44" s="22"/>
      <c r="G44" s="22"/>
      <c r="H44" s="23" t="str">
        <f t="shared" si="0"/>
        <v/>
      </c>
      <c r="I44" s="24"/>
      <c r="J44" s="20"/>
      <c r="K44" s="22"/>
      <c r="L44" s="22"/>
      <c r="M44" s="22"/>
      <c r="N44" s="23" t="str">
        <f t="shared" si="4"/>
        <v/>
      </c>
      <c r="O44" s="25" t="str">
        <f t="shared" si="1"/>
        <v/>
      </c>
      <c r="P44" s="26" t="str">
        <f t="shared" si="2"/>
        <v/>
      </c>
      <c r="Q44" s="27"/>
      <c r="R44" s="28"/>
      <c r="S44" s="28"/>
      <c r="T44" s="28"/>
      <c r="U44" s="28"/>
      <c r="V44" s="29" t="str">
        <f t="shared" si="3"/>
        <v/>
      </c>
      <c r="W44" s="23" t="str">
        <f t="shared" si="5"/>
        <v/>
      </c>
      <c r="X44" s="30" t="str">
        <f t="shared" si="6"/>
        <v/>
      </c>
      <c r="Y44" s="31"/>
      <c r="Z44" s="32"/>
      <c r="AA44" s="33"/>
      <c r="AB44" s="33"/>
      <c r="AC44" s="34"/>
      <c r="AD44" s="35"/>
    </row>
    <row r="45" spans="1:30" s="36" customFormat="1" ht="20.25" customHeight="1" x14ac:dyDescent="0.4">
      <c r="A45" s="62" t="str">
        <f>IF(B45="","",VLOOKUP(B45,コード表!B2:C4399,2,FALSE))</f>
        <v/>
      </c>
      <c r="B45" s="18"/>
      <c r="C45" s="19"/>
      <c r="D45" s="20"/>
      <c r="E45" s="21"/>
      <c r="F45" s="22"/>
      <c r="G45" s="22"/>
      <c r="H45" s="23" t="str">
        <f t="shared" si="0"/>
        <v/>
      </c>
      <c r="I45" s="24"/>
      <c r="J45" s="20"/>
      <c r="K45" s="22"/>
      <c r="L45" s="22"/>
      <c r="M45" s="22"/>
      <c r="N45" s="23" t="str">
        <f t="shared" si="4"/>
        <v/>
      </c>
      <c r="O45" s="25" t="str">
        <f t="shared" si="1"/>
        <v/>
      </c>
      <c r="P45" s="26" t="str">
        <f t="shared" si="2"/>
        <v/>
      </c>
      <c r="Q45" s="27"/>
      <c r="R45" s="28"/>
      <c r="S45" s="28"/>
      <c r="T45" s="28"/>
      <c r="U45" s="28"/>
      <c r="V45" s="29" t="str">
        <f t="shared" si="3"/>
        <v/>
      </c>
      <c r="W45" s="23" t="str">
        <f t="shared" si="5"/>
        <v/>
      </c>
      <c r="X45" s="30" t="str">
        <f t="shared" si="6"/>
        <v/>
      </c>
      <c r="Y45" s="31"/>
      <c r="Z45" s="32"/>
      <c r="AA45" s="33"/>
      <c r="AB45" s="33"/>
      <c r="AC45" s="34"/>
      <c r="AD45" s="35"/>
    </row>
    <row r="46" spans="1:30" s="36" customFormat="1" ht="20.25" customHeight="1" x14ac:dyDescent="0.4">
      <c r="A46" s="62" t="str">
        <f>IF(B46="","",VLOOKUP(B46,コード表!B2:C4399,2,FALSE))</f>
        <v/>
      </c>
      <c r="B46" s="18"/>
      <c r="C46" s="19"/>
      <c r="D46" s="20"/>
      <c r="E46" s="21"/>
      <c r="F46" s="22"/>
      <c r="G46" s="22"/>
      <c r="H46" s="23" t="str">
        <f t="shared" si="0"/>
        <v/>
      </c>
      <c r="I46" s="24"/>
      <c r="J46" s="20"/>
      <c r="K46" s="22"/>
      <c r="L46" s="22"/>
      <c r="M46" s="22"/>
      <c r="N46" s="23" t="str">
        <f t="shared" si="4"/>
        <v/>
      </c>
      <c r="O46" s="25" t="str">
        <f t="shared" si="1"/>
        <v/>
      </c>
      <c r="P46" s="26" t="str">
        <f t="shared" si="2"/>
        <v/>
      </c>
      <c r="Q46" s="27"/>
      <c r="R46" s="28"/>
      <c r="S46" s="28"/>
      <c r="T46" s="28"/>
      <c r="U46" s="28"/>
      <c r="V46" s="29" t="str">
        <f t="shared" si="3"/>
        <v/>
      </c>
      <c r="W46" s="23" t="str">
        <f t="shared" si="5"/>
        <v/>
      </c>
      <c r="X46" s="30" t="str">
        <f t="shared" si="6"/>
        <v/>
      </c>
      <c r="Y46" s="31"/>
      <c r="Z46" s="32"/>
      <c r="AA46" s="33"/>
      <c r="AB46" s="33"/>
      <c r="AC46" s="34"/>
      <c r="AD46" s="35"/>
    </row>
    <row r="47" spans="1:30" s="36" customFormat="1" ht="20.25" customHeight="1" x14ac:dyDescent="0.4">
      <c r="A47" s="62" t="str">
        <f>IF(B47="","",VLOOKUP(B47,コード表!B2:C4399,2,FALSE))</f>
        <v/>
      </c>
      <c r="B47" s="18"/>
      <c r="C47" s="19"/>
      <c r="D47" s="20"/>
      <c r="E47" s="21"/>
      <c r="F47" s="22"/>
      <c r="G47" s="22"/>
      <c r="H47" s="23" t="str">
        <f t="shared" si="0"/>
        <v/>
      </c>
      <c r="I47" s="24"/>
      <c r="J47" s="20"/>
      <c r="K47" s="22"/>
      <c r="L47" s="22"/>
      <c r="M47" s="22"/>
      <c r="N47" s="23" t="str">
        <f t="shared" si="4"/>
        <v/>
      </c>
      <c r="O47" s="25" t="str">
        <f t="shared" si="1"/>
        <v/>
      </c>
      <c r="P47" s="26" t="str">
        <f t="shared" si="2"/>
        <v/>
      </c>
      <c r="Q47" s="27"/>
      <c r="R47" s="28"/>
      <c r="S47" s="28"/>
      <c r="T47" s="28"/>
      <c r="U47" s="28"/>
      <c r="V47" s="29" t="str">
        <f t="shared" si="3"/>
        <v/>
      </c>
      <c r="W47" s="23" t="str">
        <f t="shared" si="5"/>
        <v/>
      </c>
      <c r="X47" s="30" t="str">
        <f t="shared" si="6"/>
        <v/>
      </c>
      <c r="Y47" s="31"/>
      <c r="Z47" s="32"/>
      <c r="AA47" s="33"/>
      <c r="AB47" s="33"/>
      <c r="AC47" s="34"/>
      <c r="AD47" s="35"/>
    </row>
    <row r="48" spans="1:30" s="36" customFormat="1" ht="20.25" customHeight="1" x14ac:dyDescent="0.4">
      <c r="A48" s="62" t="str">
        <f>IF(B48="","",VLOOKUP(B48,コード表!B2:C4399,2,FALSE))</f>
        <v/>
      </c>
      <c r="B48" s="18"/>
      <c r="C48" s="19"/>
      <c r="D48" s="20"/>
      <c r="E48" s="21"/>
      <c r="F48" s="22"/>
      <c r="G48" s="22"/>
      <c r="H48" s="23" t="str">
        <f t="shared" si="0"/>
        <v/>
      </c>
      <c r="I48" s="24"/>
      <c r="J48" s="20"/>
      <c r="K48" s="22"/>
      <c r="L48" s="22"/>
      <c r="M48" s="22"/>
      <c r="N48" s="23" t="str">
        <f t="shared" si="4"/>
        <v/>
      </c>
      <c r="O48" s="25" t="str">
        <f t="shared" si="1"/>
        <v/>
      </c>
      <c r="P48" s="26" t="str">
        <f t="shared" si="2"/>
        <v/>
      </c>
      <c r="Q48" s="27"/>
      <c r="R48" s="28"/>
      <c r="S48" s="28"/>
      <c r="T48" s="28"/>
      <c r="U48" s="28"/>
      <c r="V48" s="29" t="str">
        <f t="shared" si="3"/>
        <v/>
      </c>
      <c r="W48" s="23" t="str">
        <f t="shared" si="5"/>
        <v/>
      </c>
      <c r="X48" s="30" t="str">
        <f t="shared" si="6"/>
        <v/>
      </c>
      <c r="Y48" s="31"/>
      <c r="Z48" s="32"/>
      <c r="AA48" s="33"/>
      <c r="AB48" s="33"/>
      <c r="AC48" s="34"/>
      <c r="AD48" s="35"/>
    </row>
    <row r="49" spans="1:30" s="36" customFormat="1" ht="20.25" customHeight="1" x14ac:dyDescent="0.4">
      <c r="A49" s="62" t="str">
        <f>IF(B49="","",VLOOKUP(B49,コード表!B2:C4399,2,FALSE))</f>
        <v/>
      </c>
      <c r="B49" s="18"/>
      <c r="C49" s="19"/>
      <c r="D49" s="20"/>
      <c r="E49" s="21"/>
      <c r="F49" s="22"/>
      <c r="G49" s="22"/>
      <c r="H49" s="23" t="str">
        <f t="shared" si="0"/>
        <v/>
      </c>
      <c r="I49" s="24"/>
      <c r="J49" s="20"/>
      <c r="K49" s="22"/>
      <c r="L49" s="22"/>
      <c r="M49" s="22"/>
      <c r="N49" s="23" t="str">
        <f t="shared" si="4"/>
        <v/>
      </c>
      <c r="O49" s="25" t="str">
        <f t="shared" si="1"/>
        <v/>
      </c>
      <c r="P49" s="26" t="str">
        <f t="shared" si="2"/>
        <v/>
      </c>
      <c r="Q49" s="27"/>
      <c r="R49" s="28"/>
      <c r="S49" s="28"/>
      <c r="T49" s="28"/>
      <c r="U49" s="28"/>
      <c r="V49" s="29" t="str">
        <f t="shared" si="3"/>
        <v/>
      </c>
      <c r="W49" s="23" t="str">
        <f t="shared" si="5"/>
        <v/>
      </c>
      <c r="X49" s="30" t="str">
        <f t="shared" si="6"/>
        <v/>
      </c>
      <c r="Y49" s="31"/>
      <c r="Z49" s="32"/>
      <c r="AA49" s="33"/>
      <c r="AB49" s="33"/>
      <c r="AC49" s="34"/>
      <c r="AD49" s="35"/>
    </row>
    <row r="50" spans="1:30" s="36" customFormat="1" ht="20.25" customHeight="1" x14ac:dyDescent="0.4">
      <c r="A50" s="62" t="str">
        <f>IF(B50="","",VLOOKUP(B50,コード表!B2:C4399,2,FALSE))</f>
        <v/>
      </c>
      <c r="B50" s="18"/>
      <c r="C50" s="19"/>
      <c r="D50" s="20"/>
      <c r="E50" s="21"/>
      <c r="F50" s="22"/>
      <c r="G50" s="22"/>
      <c r="H50" s="23" t="str">
        <f t="shared" si="0"/>
        <v/>
      </c>
      <c r="I50" s="24"/>
      <c r="J50" s="20"/>
      <c r="K50" s="22"/>
      <c r="L50" s="22"/>
      <c r="M50" s="22"/>
      <c r="N50" s="23" t="str">
        <f t="shared" si="4"/>
        <v/>
      </c>
      <c r="O50" s="25" t="str">
        <f t="shared" si="1"/>
        <v/>
      </c>
      <c r="P50" s="26" t="str">
        <f t="shared" si="2"/>
        <v/>
      </c>
      <c r="Q50" s="27"/>
      <c r="R50" s="28"/>
      <c r="S50" s="28"/>
      <c r="T50" s="28"/>
      <c r="U50" s="28"/>
      <c r="V50" s="29" t="str">
        <f t="shared" si="3"/>
        <v/>
      </c>
      <c r="W50" s="23" t="str">
        <f t="shared" si="5"/>
        <v/>
      </c>
      <c r="X50" s="30" t="str">
        <f t="shared" si="6"/>
        <v/>
      </c>
      <c r="Y50" s="31"/>
      <c r="Z50" s="32"/>
      <c r="AA50" s="33"/>
      <c r="AB50" s="33"/>
      <c r="AC50" s="34"/>
      <c r="AD50" s="35"/>
    </row>
    <row r="51" spans="1:30" s="36" customFormat="1" ht="20.25" customHeight="1" x14ac:dyDescent="0.4">
      <c r="A51" s="62" t="str">
        <f>IF(B51="","",VLOOKUP(B51,コード表!B2:C4399,2,FALSE))</f>
        <v/>
      </c>
      <c r="B51" s="18"/>
      <c r="C51" s="19"/>
      <c r="D51" s="20"/>
      <c r="E51" s="21"/>
      <c r="F51" s="22"/>
      <c r="G51" s="22"/>
      <c r="H51" s="23" t="str">
        <f t="shared" si="0"/>
        <v/>
      </c>
      <c r="I51" s="24"/>
      <c r="J51" s="20"/>
      <c r="K51" s="22"/>
      <c r="L51" s="22"/>
      <c r="M51" s="22"/>
      <c r="N51" s="23" t="str">
        <f t="shared" si="4"/>
        <v/>
      </c>
      <c r="O51" s="25" t="str">
        <f t="shared" si="1"/>
        <v/>
      </c>
      <c r="P51" s="26" t="str">
        <f t="shared" si="2"/>
        <v/>
      </c>
      <c r="Q51" s="27"/>
      <c r="R51" s="28"/>
      <c r="S51" s="28"/>
      <c r="T51" s="28"/>
      <c r="U51" s="28"/>
      <c r="V51" s="29" t="str">
        <f t="shared" si="3"/>
        <v/>
      </c>
      <c r="W51" s="23" t="str">
        <f t="shared" si="5"/>
        <v/>
      </c>
      <c r="X51" s="30" t="str">
        <f t="shared" si="6"/>
        <v/>
      </c>
      <c r="Y51" s="31"/>
      <c r="Z51" s="32"/>
      <c r="AA51" s="33"/>
      <c r="AB51" s="33"/>
      <c r="AC51" s="34"/>
      <c r="AD51" s="35"/>
    </row>
    <row r="52" spans="1:30" s="36" customFormat="1" ht="20.25" customHeight="1" x14ac:dyDescent="0.4">
      <c r="A52" s="62" t="str">
        <f>IF(B52="","",VLOOKUP(B52,コード表!B2:C4399,2,FALSE))</f>
        <v/>
      </c>
      <c r="B52" s="18"/>
      <c r="C52" s="19"/>
      <c r="D52" s="20"/>
      <c r="E52" s="21"/>
      <c r="F52" s="22"/>
      <c r="G52" s="22"/>
      <c r="H52" s="23" t="str">
        <f t="shared" si="0"/>
        <v/>
      </c>
      <c r="I52" s="24"/>
      <c r="J52" s="20"/>
      <c r="K52" s="22"/>
      <c r="L52" s="22"/>
      <c r="M52" s="22"/>
      <c r="N52" s="23" t="str">
        <f t="shared" si="4"/>
        <v/>
      </c>
      <c r="O52" s="25" t="str">
        <f t="shared" si="1"/>
        <v/>
      </c>
      <c r="P52" s="26" t="str">
        <f t="shared" si="2"/>
        <v/>
      </c>
      <c r="Q52" s="27"/>
      <c r="R52" s="28"/>
      <c r="S52" s="28"/>
      <c r="T52" s="28"/>
      <c r="U52" s="28"/>
      <c r="V52" s="29" t="str">
        <f t="shared" si="3"/>
        <v/>
      </c>
      <c r="W52" s="23" t="str">
        <f t="shared" si="5"/>
        <v/>
      </c>
      <c r="X52" s="30" t="str">
        <f t="shared" si="6"/>
        <v/>
      </c>
      <c r="Y52" s="31"/>
      <c r="Z52" s="32"/>
      <c r="AA52" s="33"/>
      <c r="AB52" s="33"/>
      <c r="AC52" s="34"/>
      <c r="AD52" s="35"/>
    </row>
    <row r="53" spans="1:30" s="36" customFormat="1" ht="20.25" customHeight="1" x14ac:dyDescent="0.4">
      <c r="A53" s="62" t="str">
        <f>IF(B53="","",VLOOKUP(B53,コード表!B2:C4399,2,FALSE))</f>
        <v/>
      </c>
      <c r="B53" s="18"/>
      <c r="C53" s="19"/>
      <c r="D53" s="20"/>
      <c r="E53" s="21"/>
      <c r="F53" s="22"/>
      <c r="G53" s="22"/>
      <c r="H53" s="23" t="str">
        <f t="shared" si="0"/>
        <v/>
      </c>
      <c r="I53" s="24"/>
      <c r="J53" s="20"/>
      <c r="K53" s="22"/>
      <c r="L53" s="22"/>
      <c r="M53" s="22"/>
      <c r="N53" s="23" t="str">
        <f t="shared" si="4"/>
        <v/>
      </c>
      <c r="O53" s="25" t="str">
        <f t="shared" si="1"/>
        <v/>
      </c>
      <c r="P53" s="26" t="str">
        <f t="shared" si="2"/>
        <v/>
      </c>
      <c r="Q53" s="27"/>
      <c r="R53" s="28"/>
      <c r="S53" s="28"/>
      <c r="T53" s="28"/>
      <c r="U53" s="28"/>
      <c r="V53" s="29" t="str">
        <f t="shared" si="3"/>
        <v/>
      </c>
      <c r="W53" s="23" t="str">
        <f t="shared" si="5"/>
        <v/>
      </c>
      <c r="X53" s="30" t="str">
        <f t="shared" si="6"/>
        <v/>
      </c>
      <c r="Y53" s="31"/>
      <c r="Z53" s="32"/>
      <c r="AA53" s="33"/>
      <c r="AB53" s="33"/>
      <c r="AC53" s="34"/>
      <c r="AD53" s="35"/>
    </row>
    <row r="54" spans="1:30" s="36" customFormat="1" ht="20.25" customHeight="1" x14ac:dyDescent="0.4">
      <c r="A54" s="62" t="str">
        <f>IF(B54="","",VLOOKUP(B54,コード表!B2:C4399,2,FALSE))</f>
        <v/>
      </c>
      <c r="B54" s="18"/>
      <c r="C54" s="19"/>
      <c r="D54" s="20"/>
      <c r="E54" s="21"/>
      <c r="F54" s="22"/>
      <c r="G54" s="22"/>
      <c r="H54" s="23" t="str">
        <f t="shared" si="0"/>
        <v/>
      </c>
      <c r="I54" s="24"/>
      <c r="J54" s="20"/>
      <c r="K54" s="22"/>
      <c r="L54" s="22"/>
      <c r="M54" s="22"/>
      <c r="N54" s="23" t="str">
        <f t="shared" si="4"/>
        <v/>
      </c>
      <c r="O54" s="25" t="str">
        <f t="shared" si="1"/>
        <v/>
      </c>
      <c r="P54" s="26" t="str">
        <f t="shared" si="2"/>
        <v/>
      </c>
      <c r="Q54" s="27"/>
      <c r="R54" s="28"/>
      <c r="S54" s="28"/>
      <c r="T54" s="28"/>
      <c r="U54" s="28"/>
      <c r="V54" s="29" t="str">
        <f t="shared" si="3"/>
        <v/>
      </c>
      <c r="W54" s="23" t="str">
        <f t="shared" si="5"/>
        <v/>
      </c>
      <c r="X54" s="30" t="str">
        <f t="shared" si="6"/>
        <v/>
      </c>
      <c r="Y54" s="31"/>
      <c r="Z54" s="32"/>
      <c r="AA54" s="33"/>
      <c r="AB54" s="33"/>
      <c r="AC54" s="34"/>
      <c r="AD54" s="35"/>
    </row>
    <row r="55" spans="1:30" s="36" customFormat="1" ht="20.25" customHeight="1" x14ac:dyDescent="0.4">
      <c r="A55" s="62" t="str">
        <f>IF(B55="","",VLOOKUP(B55,コード表!B2:C4399,2,FALSE))</f>
        <v/>
      </c>
      <c r="B55" s="18"/>
      <c r="C55" s="19"/>
      <c r="D55" s="20"/>
      <c r="E55" s="21"/>
      <c r="F55" s="22"/>
      <c r="G55" s="22"/>
      <c r="H55" s="23" t="str">
        <f t="shared" si="0"/>
        <v/>
      </c>
      <c r="I55" s="24"/>
      <c r="J55" s="20"/>
      <c r="K55" s="22"/>
      <c r="L55" s="22"/>
      <c r="M55" s="22"/>
      <c r="N55" s="23" t="str">
        <f t="shared" si="4"/>
        <v/>
      </c>
      <c r="O55" s="25" t="str">
        <f t="shared" si="1"/>
        <v/>
      </c>
      <c r="P55" s="26" t="str">
        <f t="shared" si="2"/>
        <v/>
      </c>
      <c r="Q55" s="27"/>
      <c r="R55" s="28"/>
      <c r="S55" s="28"/>
      <c r="T55" s="28"/>
      <c r="U55" s="28"/>
      <c r="V55" s="29" t="str">
        <f t="shared" si="3"/>
        <v/>
      </c>
      <c r="W55" s="23" t="str">
        <f t="shared" si="5"/>
        <v/>
      </c>
      <c r="X55" s="30" t="str">
        <f t="shared" si="6"/>
        <v/>
      </c>
      <c r="Y55" s="31"/>
      <c r="Z55" s="32"/>
      <c r="AA55" s="33"/>
      <c r="AB55" s="33"/>
      <c r="AC55" s="34"/>
      <c r="AD55" s="35"/>
    </row>
    <row r="56" spans="1:30" s="36" customFormat="1" ht="20.25" customHeight="1" x14ac:dyDescent="0.4">
      <c r="A56" s="62" t="str">
        <f>IF(B56="","",VLOOKUP(B56,コード表!B2:C4399,2,FALSE))</f>
        <v/>
      </c>
      <c r="B56" s="18"/>
      <c r="C56" s="19"/>
      <c r="D56" s="20"/>
      <c r="E56" s="21"/>
      <c r="F56" s="22"/>
      <c r="G56" s="22"/>
      <c r="H56" s="23" t="str">
        <f t="shared" si="0"/>
        <v/>
      </c>
      <c r="I56" s="24"/>
      <c r="J56" s="20"/>
      <c r="K56" s="22"/>
      <c r="L56" s="22"/>
      <c r="M56" s="22"/>
      <c r="N56" s="23" t="str">
        <f t="shared" si="4"/>
        <v/>
      </c>
      <c r="O56" s="25" t="str">
        <f t="shared" si="1"/>
        <v/>
      </c>
      <c r="P56" s="26" t="str">
        <f t="shared" si="2"/>
        <v/>
      </c>
      <c r="Q56" s="27"/>
      <c r="R56" s="28"/>
      <c r="S56" s="28"/>
      <c r="T56" s="28"/>
      <c r="U56" s="28"/>
      <c r="V56" s="29" t="str">
        <f t="shared" si="3"/>
        <v/>
      </c>
      <c r="W56" s="23" t="str">
        <f t="shared" si="5"/>
        <v/>
      </c>
      <c r="X56" s="30" t="str">
        <f t="shared" si="6"/>
        <v/>
      </c>
      <c r="Y56" s="31"/>
      <c r="Z56" s="32"/>
      <c r="AA56" s="33"/>
      <c r="AB56" s="33"/>
      <c r="AC56" s="34"/>
      <c r="AD56" s="35"/>
    </row>
    <row r="57" spans="1:30" s="36" customFormat="1" ht="20.25" customHeight="1" x14ac:dyDescent="0.4">
      <c r="A57" s="62" t="str">
        <f>IF(B57="","",VLOOKUP(B57,コード表!B2:C4399,2,FALSE))</f>
        <v/>
      </c>
      <c r="B57" s="18"/>
      <c r="C57" s="19"/>
      <c r="D57" s="20"/>
      <c r="E57" s="21"/>
      <c r="F57" s="22"/>
      <c r="G57" s="22"/>
      <c r="H57" s="23" t="str">
        <f t="shared" si="0"/>
        <v/>
      </c>
      <c r="I57" s="24"/>
      <c r="J57" s="20"/>
      <c r="K57" s="22"/>
      <c r="L57" s="22"/>
      <c r="M57" s="22"/>
      <c r="N57" s="23" t="str">
        <f t="shared" si="4"/>
        <v/>
      </c>
      <c r="O57" s="25" t="str">
        <f t="shared" si="1"/>
        <v/>
      </c>
      <c r="P57" s="26" t="str">
        <f t="shared" si="2"/>
        <v/>
      </c>
      <c r="Q57" s="27"/>
      <c r="R57" s="28"/>
      <c r="S57" s="28"/>
      <c r="T57" s="28"/>
      <c r="U57" s="28"/>
      <c r="V57" s="29" t="str">
        <f t="shared" si="3"/>
        <v/>
      </c>
      <c r="W57" s="23" t="str">
        <f t="shared" si="5"/>
        <v/>
      </c>
      <c r="X57" s="30" t="str">
        <f t="shared" si="6"/>
        <v/>
      </c>
      <c r="Y57" s="31"/>
      <c r="Z57" s="32"/>
      <c r="AA57" s="33"/>
      <c r="AB57" s="33"/>
      <c r="AC57" s="34"/>
      <c r="AD57" s="35"/>
    </row>
    <row r="58" spans="1:30" s="36" customFormat="1" ht="20.25" customHeight="1" x14ac:dyDescent="0.4">
      <c r="A58" s="62" t="str">
        <f>IF(B58="","",VLOOKUP(B58,コード表!B2:C4399,2,FALSE))</f>
        <v/>
      </c>
      <c r="B58" s="18"/>
      <c r="C58" s="19"/>
      <c r="D58" s="20"/>
      <c r="E58" s="21"/>
      <c r="F58" s="22"/>
      <c r="G58" s="22"/>
      <c r="H58" s="23" t="str">
        <f t="shared" si="0"/>
        <v/>
      </c>
      <c r="I58" s="24"/>
      <c r="J58" s="20"/>
      <c r="K58" s="22"/>
      <c r="L58" s="22"/>
      <c r="M58" s="22"/>
      <c r="N58" s="23" t="str">
        <f t="shared" si="4"/>
        <v/>
      </c>
      <c r="O58" s="25" t="str">
        <f t="shared" si="1"/>
        <v/>
      </c>
      <c r="P58" s="26" t="str">
        <f t="shared" si="2"/>
        <v/>
      </c>
      <c r="Q58" s="27"/>
      <c r="R58" s="28"/>
      <c r="S58" s="28"/>
      <c r="T58" s="28"/>
      <c r="U58" s="28"/>
      <c r="V58" s="29" t="str">
        <f t="shared" si="3"/>
        <v/>
      </c>
      <c r="W58" s="23" t="str">
        <f t="shared" si="5"/>
        <v/>
      </c>
      <c r="X58" s="30" t="str">
        <f t="shared" si="6"/>
        <v/>
      </c>
      <c r="Y58" s="31"/>
      <c r="Z58" s="32"/>
      <c r="AA58" s="33"/>
      <c r="AB58" s="33"/>
      <c r="AC58" s="34"/>
      <c r="AD58" s="35"/>
    </row>
    <row r="59" spans="1:30" s="36" customFormat="1" ht="20.25" customHeight="1" x14ac:dyDescent="0.4">
      <c r="A59" s="62" t="str">
        <f>IF(B59="","",VLOOKUP(B59,コード表!B2:C4399,2,FALSE))</f>
        <v/>
      </c>
      <c r="B59" s="18"/>
      <c r="C59" s="19"/>
      <c r="D59" s="20"/>
      <c r="E59" s="21"/>
      <c r="F59" s="22"/>
      <c r="G59" s="22"/>
      <c r="H59" s="23" t="str">
        <f t="shared" si="0"/>
        <v/>
      </c>
      <c r="I59" s="24"/>
      <c r="J59" s="20"/>
      <c r="K59" s="22"/>
      <c r="L59" s="22"/>
      <c r="M59" s="22"/>
      <c r="N59" s="23" t="str">
        <f t="shared" si="4"/>
        <v/>
      </c>
      <c r="O59" s="25" t="str">
        <f t="shared" si="1"/>
        <v/>
      </c>
      <c r="P59" s="26" t="str">
        <f t="shared" si="2"/>
        <v/>
      </c>
      <c r="Q59" s="27"/>
      <c r="R59" s="28"/>
      <c r="S59" s="28"/>
      <c r="T59" s="28"/>
      <c r="U59" s="28"/>
      <c r="V59" s="29" t="str">
        <f t="shared" si="3"/>
        <v/>
      </c>
      <c r="W59" s="23" t="str">
        <f t="shared" si="5"/>
        <v/>
      </c>
      <c r="X59" s="30" t="str">
        <f t="shared" si="6"/>
        <v/>
      </c>
      <c r="Y59" s="31"/>
      <c r="Z59" s="32"/>
      <c r="AA59" s="33"/>
      <c r="AB59" s="33"/>
      <c r="AC59" s="34"/>
      <c r="AD59" s="35"/>
    </row>
    <row r="60" spans="1:30" s="36" customFormat="1" ht="20.25" customHeight="1" x14ac:dyDescent="0.4">
      <c r="A60" s="62" t="str">
        <f>IF(B60="","",VLOOKUP(B60,コード表!B2:C4399,2,FALSE))</f>
        <v/>
      </c>
      <c r="B60" s="18"/>
      <c r="C60" s="19"/>
      <c r="D60" s="20"/>
      <c r="E60" s="21"/>
      <c r="F60" s="22"/>
      <c r="G60" s="22"/>
      <c r="H60" s="23" t="str">
        <f t="shared" si="0"/>
        <v/>
      </c>
      <c r="I60" s="24"/>
      <c r="J60" s="20"/>
      <c r="K60" s="22"/>
      <c r="L60" s="22"/>
      <c r="M60" s="22"/>
      <c r="N60" s="23" t="str">
        <f t="shared" si="4"/>
        <v/>
      </c>
      <c r="O60" s="25" t="str">
        <f t="shared" si="1"/>
        <v/>
      </c>
      <c r="P60" s="26" t="str">
        <f t="shared" si="2"/>
        <v/>
      </c>
      <c r="Q60" s="27"/>
      <c r="R60" s="28"/>
      <c r="S60" s="28"/>
      <c r="T60" s="28"/>
      <c r="U60" s="28"/>
      <c r="V60" s="29" t="str">
        <f t="shared" si="3"/>
        <v/>
      </c>
      <c r="W60" s="23" t="str">
        <f t="shared" si="5"/>
        <v/>
      </c>
      <c r="X60" s="30" t="str">
        <f t="shared" si="6"/>
        <v/>
      </c>
      <c r="Y60" s="31"/>
      <c r="Z60" s="32"/>
      <c r="AA60" s="33"/>
      <c r="AB60" s="33"/>
      <c r="AC60" s="34"/>
      <c r="AD60" s="35"/>
    </row>
    <row r="61" spans="1:30" s="36" customFormat="1" ht="20.25" customHeight="1" x14ac:dyDescent="0.4">
      <c r="A61" s="62" t="str">
        <f>IF(B61="","",VLOOKUP(B61,コード表!B2:C4399,2,FALSE))</f>
        <v/>
      </c>
      <c r="B61" s="18"/>
      <c r="C61" s="19"/>
      <c r="D61" s="20"/>
      <c r="E61" s="21"/>
      <c r="F61" s="22"/>
      <c r="G61" s="22"/>
      <c r="H61" s="23" t="str">
        <f t="shared" si="0"/>
        <v/>
      </c>
      <c r="I61" s="24"/>
      <c r="J61" s="20"/>
      <c r="K61" s="22"/>
      <c r="L61" s="22"/>
      <c r="M61" s="22"/>
      <c r="N61" s="23" t="str">
        <f t="shared" si="4"/>
        <v/>
      </c>
      <c r="O61" s="25" t="str">
        <f t="shared" si="1"/>
        <v/>
      </c>
      <c r="P61" s="26" t="str">
        <f t="shared" si="2"/>
        <v/>
      </c>
      <c r="Q61" s="27"/>
      <c r="R61" s="28"/>
      <c r="S61" s="28"/>
      <c r="T61" s="28"/>
      <c r="U61" s="28"/>
      <c r="V61" s="29" t="str">
        <f t="shared" si="3"/>
        <v/>
      </c>
      <c r="W61" s="23" t="str">
        <f t="shared" si="5"/>
        <v/>
      </c>
      <c r="X61" s="30" t="str">
        <f t="shared" si="6"/>
        <v/>
      </c>
      <c r="Y61" s="31"/>
      <c r="Z61" s="32"/>
      <c r="AA61" s="33"/>
      <c r="AB61" s="33"/>
      <c r="AC61" s="34"/>
      <c r="AD61" s="35"/>
    </row>
    <row r="62" spans="1:30" s="36" customFormat="1" ht="20.25" customHeight="1" x14ac:dyDescent="0.4">
      <c r="A62" s="62" t="str">
        <f>IF(B62="","",VLOOKUP(B62,コード表!B2:C4399,2,FALSE))</f>
        <v/>
      </c>
      <c r="B62" s="18"/>
      <c r="C62" s="19"/>
      <c r="D62" s="20"/>
      <c r="E62" s="21"/>
      <c r="F62" s="22"/>
      <c r="G62" s="22"/>
      <c r="H62" s="23" t="str">
        <f t="shared" si="0"/>
        <v/>
      </c>
      <c r="I62" s="24"/>
      <c r="J62" s="20"/>
      <c r="K62" s="22"/>
      <c r="L62" s="22"/>
      <c r="M62" s="22"/>
      <c r="N62" s="23" t="str">
        <f t="shared" si="4"/>
        <v/>
      </c>
      <c r="O62" s="25" t="str">
        <f t="shared" si="1"/>
        <v/>
      </c>
      <c r="P62" s="26" t="str">
        <f t="shared" si="2"/>
        <v/>
      </c>
      <c r="Q62" s="27"/>
      <c r="R62" s="28"/>
      <c r="S62" s="28"/>
      <c r="T62" s="28"/>
      <c r="U62" s="28"/>
      <c r="V62" s="29" t="str">
        <f t="shared" si="3"/>
        <v/>
      </c>
      <c r="W62" s="23" t="str">
        <f t="shared" si="5"/>
        <v/>
      </c>
      <c r="X62" s="30" t="str">
        <f t="shared" si="6"/>
        <v/>
      </c>
      <c r="Y62" s="31"/>
      <c r="Z62" s="32"/>
      <c r="AA62" s="33"/>
      <c r="AB62" s="33"/>
      <c r="AC62" s="34"/>
      <c r="AD62" s="35"/>
    </row>
    <row r="63" spans="1:30" s="36" customFormat="1" ht="20.25" customHeight="1" x14ac:dyDescent="0.4">
      <c r="A63" s="62" t="str">
        <f>IF(B63="","",VLOOKUP(B63,コード表!B2:C4399,2,FALSE))</f>
        <v/>
      </c>
      <c r="B63" s="18"/>
      <c r="C63" s="19"/>
      <c r="D63" s="20"/>
      <c r="E63" s="21"/>
      <c r="F63" s="22"/>
      <c r="G63" s="22"/>
      <c r="H63" s="23" t="str">
        <f t="shared" si="0"/>
        <v/>
      </c>
      <c r="I63" s="24"/>
      <c r="J63" s="20"/>
      <c r="K63" s="22"/>
      <c r="L63" s="22"/>
      <c r="M63" s="22"/>
      <c r="N63" s="23" t="str">
        <f t="shared" si="4"/>
        <v/>
      </c>
      <c r="O63" s="25" t="str">
        <f t="shared" si="1"/>
        <v/>
      </c>
      <c r="P63" s="26" t="str">
        <f t="shared" si="2"/>
        <v/>
      </c>
      <c r="Q63" s="27"/>
      <c r="R63" s="28"/>
      <c r="S63" s="28"/>
      <c r="T63" s="28"/>
      <c r="U63" s="28"/>
      <c r="V63" s="29" t="str">
        <f t="shared" si="3"/>
        <v/>
      </c>
      <c r="W63" s="23" t="str">
        <f t="shared" si="5"/>
        <v/>
      </c>
      <c r="X63" s="30" t="str">
        <f t="shared" si="6"/>
        <v/>
      </c>
      <c r="Y63" s="31"/>
      <c r="Z63" s="32"/>
      <c r="AA63" s="33"/>
      <c r="AB63" s="33"/>
      <c r="AC63" s="34"/>
      <c r="AD63" s="35"/>
    </row>
    <row r="64" spans="1:30" s="36" customFormat="1" ht="20.25" customHeight="1" x14ac:dyDescent="0.4">
      <c r="A64" s="62" t="str">
        <f>IF(B64="","",VLOOKUP(B64,コード表!B2:C4399,2,FALSE))</f>
        <v/>
      </c>
      <c r="B64" s="18"/>
      <c r="C64" s="19"/>
      <c r="D64" s="20"/>
      <c r="E64" s="21"/>
      <c r="F64" s="22"/>
      <c r="G64" s="22"/>
      <c r="H64" s="23" t="str">
        <f t="shared" si="0"/>
        <v/>
      </c>
      <c r="I64" s="24"/>
      <c r="J64" s="20"/>
      <c r="K64" s="22"/>
      <c r="L64" s="22"/>
      <c r="M64" s="22"/>
      <c r="N64" s="23" t="str">
        <f t="shared" si="4"/>
        <v/>
      </c>
      <c r="O64" s="25" t="str">
        <f t="shared" si="1"/>
        <v/>
      </c>
      <c r="P64" s="26" t="str">
        <f t="shared" si="2"/>
        <v/>
      </c>
      <c r="Q64" s="27"/>
      <c r="R64" s="28"/>
      <c r="S64" s="28"/>
      <c r="T64" s="28"/>
      <c r="U64" s="28"/>
      <c r="V64" s="29" t="str">
        <f t="shared" si="3"/>
        <v/>
      </c>
      <c r="W64" s="23" t="str">
        <f t="shared" si="5"/>
        <v/>
      </c>
      <c r="X64" s="30" t="str">
        <f t="shared" si="6"/>
        <v/>
      </c>
      <c r="Y64" s="31"/>
      <c r="Z64" s="32"/>
      <c r="AA64" s="33"/>
      <c r="AB64" s="33"/>
      <c r="AC64" s="34"/>
      <c r="AD64" s="35"/>
    </row>
    <row r="65" spans="1:30" s="36" customFormat="1" ht="20.25" customHeight="1" x14ac:dyDescent="0.4">
      <c r="A65" s="62" t="str">
        <f>IF(B65="","",VLOOKUP(B65,コード表!B2:C4399,2,FALSE))</f>
        <v/>
      </c>
      <c r="B65" s="18"/>
      <c r="C65" s="19"/>
      <c r="D65" s="20"/>
      <c r="E65" s="21"/>
      <c r="F65" s="22"/>
      <c r="G65" s="22"/>
      <c r="H65" s="23" t="str">
        <f t="shared" si="0"/>
        <v/>
      </c>
      <c r="I65" s="24"/>
      <c r="J65" s="20"/>
      <c r="K65" s="22"/>
      <c r="L65" s="22"/>
      <c r="M65" s="22"/>
      <c r="N65" s="23" t="str">
        <f t="shared" si="4"/>
        <v/>
      </c>
      <c r="O65" s="25" t="str">
        <f t="shared" si="1"/>
        <v/>
      </c>
      <c r="P65" s="26" t="str">
        <f t="shared" si="2"/>
        <v/>
      </c>
      <c r="Q65" s="27"/>
      <c r="R65" s="28"/>
      <c r="S65" s="28"/>
      <c r="T65" s="28"/>
      <c r="U65" s="28"/>
      <c r="V65" s="29" t="str">
        <f t="shared" si="3"/>
        <v/>
      </c>
      <c r="W65" s="23" t="str">
        <f t="shared" si="5"/>
        <v/>
      </c>
      <c r="X65" s="30" t="str">
        <f t="shared" si="6"/>
        <v/>
      </c>
      <c r="Y65" s="31"/>
      <c r="Z65" s="32"/>
      <c r="AA65" s="33"/>
      <c r="AB65" s="33"/>
      <c r="AC65" s="34"/>
      <c r="AD65" s="35"/>
    </row>
    <row r="66" spans="1:30" s="36" customFormat="1" ht="20.25" customHeight="1" x14ac:dyDescent="0.4">
      <c r="A66" s="62" t="str">
        <f>IF(B66="","",VLOOKUP(B66,コード表!B2:C4399,2,FALSE))</f>
        <v/>
      </c>
      <c r="B66" s="18"/>
      <c r="C66" s="19"/>
      <c r="D66" s="20"/>
      <c r="E66" s="21"/>
      <c r="F66" s="22"/>
      <c r="G66" s="22"/>
      <c r="H66" s="23" t="str">
        <f t="shared" ref="H66:H129" si="7">IF(F66="","",F66*G66)</f>
        <v/>
      </c>
      <c r="I66" s="24"/>
      <c r="J66" s="20"/>
      <c r="K66" s="22"/>
      <c r="L66" s="22"/>
      <c r="M66" s="22"/>
      <c r="N66" s="23" t="str">
        <f t="shared" si="4"/>
        <v/>
      </c>
      <c r="O66" s="25" t="str">
        <f t="shared" ref="O66:O129" si="8">IF(N66="","",N66/H66)</f>
        <v/>
      </c>
      <c r="P66" s="26" t="str">
        <f t="shared" ref="P66:P129" si="9">IF(J66="","",DAYS360(D66,J66))</f>
        <v/>
      </c>
      <c r="Q66" s="27"/>
      <c r="R66" s="28"/>
      <c r="S66" s="28"/>
      <c r="T66" s="28"/>
      <c r="U66" s="28"/>
      <c r="V66" s="29" t="str">
        <f t="shared" ref="V66:V129" si="10">IF(H66="","",(B66))</f>
        <v/>
      </c>
      <c r="W66" s="23" t="str">
        <f t="shared" si="5"/>
        <v/>
      </c>
      <c r="X66" s="30" t="str">
        <f t="shared" si="6"/>
        <v/>
      </c>
      <c r="Y66" s="31"/>
      <c r="Z66" s="32"/>
      <c r="AA66" s="33"/>
      <c r="AB66" s="33"/>
      <c r="AC66" s="34"/>
      <c r="AD66" s="35"/>
    </row>
    <row r="67" spans="1:30" s="36" customFormat="1" ht="20.25" customHeight="1" x14ac:dyDescent="0.4">
      <c r="A67" s="62" t="str">
        <f>IF(B67="","",VLOOKUP(B67,コード表!B2:C4399,2,FALSE))</f>
        <v/>
      </c>
      <c r="B67" s="18"/>
      <c r="C67" s="19"/>
      <c r="D67" s="20"/>
      <c r="E67" s="21"/>
      <c r="F67" s="22"/>
      <c r="G67" s="22"/>
      <c r="H67" s="23" t="str">
        <f t="shared" si="7"/>
        <v/>
      </c>
      <c r="I67" s="24"/>
      <c r="J67" s="20"/>
      <c r="K67" s="22"/>
      <c r="L67" s="22"/>
      <c r="M67" s="22"/>
      <c r="N67" s="23" t="str">
        <f t="shared" ref="N67:N130" si="11">IF(H67="","",(IF(C67="保有中","",IF(E67="買い",(K67-F67)*G67,(F67-K67)*G67)-I67-L67+M67)))</f>
        <v/>
      </c>
      <c r="O67" s="25" t="str">
        <f t="shared" si="8"/>
        <v/>
      </c>
      <c r="P67" s="26" t="str">
        <f t="shared" si="9"/>
        <v/>
      </c>
      <c r="Q67" s="27"/>
      <c r="R67" s="28"/>
      <c r="S67" s="28"/>
      <c r="T67" s="28"/>
      <c r="U67" s="28"/>
      <c r="V67" s="29" t="str">
        <f t="shared" si="10"/>
        <v/>
      </c>
      <c r="W67" s="23" t="str">
        <f t="shared" ref="W67:W130" si="12">IF(N67="","",IF(N67&gt;0,N67*0.20315,0))</f>
        <v/>
      </c>
      <c r="X67" s="30" t="str">
        <f t="shared" ref="X67:X130" si="13">IF(N67="","",N67-W67)</f>
        <v/>
      </c>
      <c r="Y67" s="31"/>
      <c r="Z67" s="32"/>
      <c r="AA67" s="33"/>
      <c r="AB67" s="33"/>
      <c r="AC67" s="34"/>
      <c r="AD67" s="35"/>
    </row>
    <row r="68" spans="1:30" s="36" customFormat="1" ht="20.25" customHeight="1" x14ac:dyDescent="0.4">
      <c r="A68" s="62" t="str">
        <f>IF(B68="","",VLOOKUP(B68,コード表!B2:C4399,2,FALSE))</f>
        <v/>
      </c>
      <c r="B68" s="18"/>
      <c r="C68" s="19"/>
      <c r="D68" s="20"/>
      <c r="E68" s="21"/>
      <c r="F68" s="22"/>
      <c r="G68" s="22"/>
      <c r="H68" s="23" t="str">
        <f t="shared" si="7"/>
        <v/>
      </c>
      <c r="I68" s="24"/>
      <c r="J68" s="20"/>
      <c r="K68" s="22"/>
      <c r="L68" s="22"/>
      <c r="M68" s="22"/>
      <c r="N68" s="23" t="str">
        <f t="shared" si="11"/>
        <v/>
      </c>
      <c r="O68" s="25" t="str">
        <f t="shared" si="8"/>
        <v/>
      </c>
      <c r="P68" s="26" t="str">
        <f t="shared" si="9"/>
        <v/>
      </c>
      <c r="Q68" s="27"/>
      <c r="R68" s="28"/>
      <c r="S68" s="28"/>
      <c r="T68" s="28"/>
      <c r="U68" s="28"/>
      <c r="V68" s="29" t="str">
        <f t="shared" si="10"/>
        <v/>
      </c>
      <c r="W68" s="23" t="str">
        <f t="shared" si="12"/>
        <v/>
      </c>
      <c r="X68" s="30" t="str">
        <f t="shared" si="13"/>
        <v/>
      </c>
      <c r="Y68" s="31"/>
      <c r="Z68" s="32"/>
      <c r="AA68" s="33"/>
      <c r="AB68" s="33"/>
      <c r="AC68" s="34"/>
      <c r="AD68" s="35"/>
    </row>
    <row r="69" spans="1:30" s="36" customFormat="1" ht="20.25" customHeight="1" x14ac:dyDescent="0.4">
      <c r="A69" s="62" t="str">
        <f>IF(B69="","",VLOOKUP(B69,コード表!B2:C4399,2,FALSE))</f>
        <v/>
      </c>
      <c r="B69" s="18"/>
      <c r="C69" s="19"/>
      <c r="D69" s="20"/>
      <c r="E69" s="21"/>
      <c r="F69" s="22"/>
      <c r="G69" s="22"/>
      <c r="H69" s="23" t="str">
        <f t="shared" si="7"/>
        <v/>
      </c>
      <c r="I69" s="24"/>
      <c r="J69" s="20"/>
      <c r="K69" s="22"/>
      <c r="L69" s="22"/>
      <c r="M69" s="22"/>
      <c r="N69" s="23" t="str">
        <f t="shared" si="11"/>
        <v/>
      </c>
      <c r="O69" s="25" t="str">
        <f t="shared" si="8"/>
        <v/>
      </c>
      <c r="P69" s="26" t="str">
        <f t="shared" si="9"/>
        <v/>
      </c>
      <c r="Q69" s="27"/>
      <c r="R69" s="28"/>
      <c r="S69" s="28"/>
      <c r="T69" s="28"/>
      <c r="U69" s="28"/>
      <c r="V69" s="29" t="str">
        <f t="shared" si="10"/>
        <v/>
      </c>
      <c r="W69" s="23" t="str">
        <f t="shared" si="12"/>
        <v/>
      </c>
      <c r="X69" s="30" t="str">
        <f t="shared" si="13"/>
        <v/>
      </c>
      <c r="Y69" s="31"/>
      <c r="Z69" s="32"/>
      <c r="AA69" s="33"/>
      <c r="AB69" s="33"/>
      <c r="AC69" s="34"/>
      <c r="AD69" s="35"/>
    </row>
    <row r="70" spans="1:30" s="36" customFormat="1" ht="20.25" customHeight="1" x14ac:dyDescent="0.4">
      <c r="A70" s="62" t="str">
        <f>IF(B70="","",VLOOKUP(B70,コード表!B2:C4399,2,FALSE))</f>
        <v/>
      </c>
      <c r="B70" s="18"/>
      <c r="C70" s="19"/>
      <c r="D70" s="20"/>
      <c r="E70" s="21"/>
      <c r="F70" s="22"/>
      <c r="G70" s="22"/>
      <c r="H70" s="23" t="str">
        <f t="shared" si="7"/>
        <v/>
      </c>
      <c r="I70" s="24"/>
      <c r="J70" s="20"/>
      <c r="K70" s="22"/>
      <c r="L70" s="22"/>
      <c r="M70" s="22"/>
      <c r="N70" s="23" t="str">
        <f t="shared" si="11"/>
        <v/>
      </c>
      <c r="O70" s="25" t="str">
        <f t="shared" si="8"/>
        <v/>
      </c>
      <c r="P70" s="26" t="str">
        <f t="shared" si="9"/>
        <v/>
      </c>
      <c r="Q70" s="27"/>
      <c r="R70" s="28"/>
      <c r="S70" s="28"/>
      <c r="T70" s="28"/>
      <c r="U70" s="28"/>
      <c r="V70" s="29" t="str">
        <f t="shared" si="10"/>
        <v/>
      </c>
      <c r="W70" s="23" t="str">
        <f t="shared" si="12"/>
        <v/>
      </c>
      <c r="X70" s="30" t="str">
        <f t="shared" si="13"/>
        <v/>
      </c>
      <c r="Y70" s="31"/>
      <c r="Z70" s="32"/>
      <c r="AA70" s="33"/>
      <c r="AB70" s="33"/>
      <c r="AC70" s="34"/>
      <c r="AD70" s="35"/>
    </row>
    <row r="71" spans="1:30" s="36" customFormat="1" ht="20.25" customHeight="1" x14ac:dyDescent="0.4">
      <c r="A71" s="62" t="str">
        <f>IF(B71="","",VLOOKUP(B71,コード表!B2:C4399,2,FALSE))</f>
        <v/>
      </c>
      <c r="B71" s="18"/>
      <c r="C71" s="19"/>
      <c r="D71" s="20"/>
      <c r="E71" s="21"/>
      <c r="F71" s="22"/>
      <c r="G71" s="22"/>
      <c r="H71" s="23" t="str">
        <f t="shared" si="7"/>
        <v/>
      </c>
      <c r="I71" s="24"/>
      <c r="J71" s="20"/>
      <c r="K71" s="22"/>
      <c r="L71" s="22"/>
      <c r="M71" s="22"/>
      <c r="N71" s="23" t="str">
        <f t="shared" si="11"/>
        <v/>
      </c>
      <c r="O71" s="25" t="str">
        <f t="shared" si="8"/>
        <v/>
      </c>
      <c r="P71" s="26" t="str">
        <f t="shared" si="9"/>
        <v/>
      </c>
      <c r="Q71" s="27"/>
      <c r="R71" s="28"/>
      <c r="S71" s="28"/>
      <c r="T71" s="28"/>
      <c r="U71" s="28"/>
      <c r="V71" s="29" t="str">
        <f t="shared" si="10"/>
        <v/>
      </c>
      <c r="W71" s="23" t="str">
        <f t="shared" si="12"/>
        <v/>
      </c>
      <c r="X71" s="30" t="str">
        <f t="shared" si="13"/>
        <v/>
      </c>
      <c r="Y71" s="31"/>
      <c r="Z71" s="32"/>
      <c r="AA71" s="33"/>
      <c r="AB71" s="33"/>
      <c r="AC71" s="34"/>
      <c r="AD71" s="35"/>
    </row>
    <row r="72" spans="1:30" s="36" customFormat="1" ht="20.25" customHeight="1" x14ac:dyDescent="0.4">
      <c r="A72" s="62" t="str">
        <f>IF(B72="","",VLOOKUP(B72,コード表!B2:C4399,2,FALSE))</f>
        <v/>
      </c>
      <c r="B72" s="18"/>
      <c r="C72" s="19"/>
      <c r="D72" s="20"/>
      <c r="E72" s="21"/>
      <c r="F72" s="22"/>
      <c r="G72" s="22"/>
      <c r="H72" s="23" t="str">
        <f t="shared" si="7"/>
        <v/>
      </c>
      <c r="I72" s="24"/>
      <c r="J72" s="20"/>
      <c r="K72" s="22"/>
      <c r="L72" s="22"/>
      <c r="M72" s="22"/>
      <c r="N72" s="23" t="str">
        <f t="shared" si="11"/>
        <v/>
      </c>
      <c r="O72" s="25" t="str">
        <f t="shared" si="8"/>
        <v/>
      </c>
      <c r="P72" s="26" t="str">
        <f t="shared" si="9"/>
        <v/>
      </c>
      <c r="Q72" s="27"/>
      <c r="R72" s="28"/>
      <c r="S72" s="28"/>
      <c r="T72" s="28"/>
      <c r="U72" s="28"/>
      <c r="V72" s="29" t="str">
        <f t="shared" si="10"/>
        <v/>
      </c>
      <c r="W72" s="23" t="str">
        <f t="shared" si="12"/>
        <v/>
      </c>
      <c r="X72" s="30" t="str">
        <f t="shared" si="13"/>
        <v/>
      </c>
      <c r="Y72" s="31"/>
      <c r="Z72" s="32"/>
      <c r="AA72" s="33"/>
      <c r="AB72" s="33"/>
      <c r="AC72" s="34"/>
      <c r="AD72" s="35"/>
    </row>
    <row r="73" spans="1:30" s="36" customFormat="1" ht="20.25" customHeight="1" x14ac:dyDescent="0.4">
      <c r="A73" s="62" t="str">
        <f>IF(B73="","",VLOOKUP(B73,コード表!B2:C4399,2,FALSE))</f>
        <v/>
      </c>
      <c r="B73" s="18"/>
      <c r="C73" s="19"/>
      <c r="D73" s="20"/>
      <c r="E73" s="21"/>
      <c r="F73" s="22"/>
      <c r="G73" s="22"/>
      <c r="H73" s="23" t="str">
        <f t="shared" si="7"/>
        <v/>
      </c>
      <c r="I73" s="24"/>
      <c r="J73" s="20"/>
      <c r="K73" s="22"/>
      <c r="L73" s="22"/>
      <c r="M73" s="22"/>
      <c r="N73" s="23" t="str">
        <f t="shared" si="11"/>
        <v/>
      </c>
      <c r="O73" s="25" t="str">
        <f t="shared" si="8"/>
        <v/>
      </c>
      <c r="P73" s="26" t="str">
        <f t="shared" si="9"/>
        <v/>
      </c>
      <c r="Q73" s="27"/>
      <c r="R73" s="28"/>
      <c r="S73" s="28"/>
      <c r="T73" s="28"/>
      <c r="U73" s="28"/>
      <c r="V73" s="29" t="str">
        <f t="shared" si="10"/>
        <v/>
      </c>
      <c r="W73" s="23" t="str">
        <f t="shared" si="12"/>
        <v/>
      </c>
      <c r="X73" s="30" t="str">
        <f t="shared" si="13"/>
        <v/>
      </c>
      <c r="Y73" s="31"/>
      <c r="Z73" s="32"/>
      <c r="AA73" s="33"/>
      <c r="AB73" s="33"/>
      <c r="AC73" s="34"/>
      <c r="AD73" s="35"/>
    </row>
    <row r="74" spans="1:30" s="36" customFormat="1" ht="20.25" customHeight="1" x14ac:dyDescent="0.4">
      <c r="A74" s="62" t="str">
        <f>IF(B74="","",VLOOKUP(B74,コード表!B2:C4399,2,FALSE))</f>
        <v/>
      </c>
      <c r="B74" s="18"/>
      <c r="C74" s="19"/>
      <c r="D74" s="20"/>
      <c r="E74" s="21"/>
      <c r="F74" s="22"/>
      <c r="G74" s="22"/>
      <c r="H74" s="23" t="str">
        <f t="shared" si="7"/>
        <v/>
      </c>
      <c r="I74" s="24"/>
      <c r="J74" s="20"/>
      <c r="K74" s="22"/>
      <c r="L74" s="22"/>
      <c r="M74" s="22"/>
      <c r="N74" s="23" t="str">
        <f t="shared" si="11"/>
        <v/>
      </c>
      <c r="O74" s="25" t="str">
        <f t="shared" si="8"/>
        <v/>
      </c>
      <c r="P74" s="26" t="str">
        <f t="shared" si="9"/>
        <v/>
      </c>
      <c r="Q74" s="27"/>
      <c r="R74" s="28"/>
      <c r="S74" s="28"/>
      <c r="T74" s="28"/>
      <c r="U74" s="28"/>
      <c r="V74" s="29" t="str">
        <f t="shared" si="10"/>
        <v/>
      </c>
      <c r="W74" s="23" t="str">
        <f t="shared" si="12"/>
        <v/>
      </c>
      <c r="X74" s="30" t="str">
        <f t="shared" si="13"/>
        <v/>
      </c>
      <c r="Y74" s="31"/>
      <c r="Z74" s="32"/>
      <c r="AA74" s="33"/>
      <c r="AB74" s="33"/>
      <c r="AC74" s="34"/>
      <c r="AD74" s="35"/>
    </row>
    <row r="75" spans="1:30" s="36" customFormat="1" ht="20.25" customHeight="1" x14ac:dyDescent="0.4">
      <c r="A75" s="62" t="str">
        <f>IF(B75="","",VLOOKUP(B75,コード表!B2:C4399,2,FALSE))</f>
        <v/>
      </c>
      <c r="B75" s="18"/>
      <c r="C75" s="19"/>
      <c r="D75" s="20"/>
      <c r="E75" s="21"/>
      <c r="F75" s="22"/>
      <c r="G75" s="22"/>
      <c r="H75" s="23" t="str">
        <f t="shared" si="7"/>
        <v/>
      </c>
      <c r="I75" s="24"/>
      <c r="J75" s="20"/>
      <c r="K75" s="22"/>
      <c r="L75" s="22"/>
      <c r="M75" s="22"/>
      <c r="N75" s="23" t="str">
        <f t="shared" si="11"/>
        <v/>
      </c>
      <c r="O75" s="25" t="str">
        <f t="shared" si="8"/>
        <v/>
      </c>
      <c r="P75" s="26" t="str">
        <f t="shared" si="9"/>
        <v/>
      </c>
      <c r="Q75" s="27"/>
      <c r="R75" s="28"/>
      <c r="S75" s="28"/>
      <c r="T75" s="28"/>
      <c r="U75" s="28"/>
      <c r="V75" s="29" t="str">
        <f t="shared" si="10"/>
        <v/>
      </c>
      <c r="W75" s="23" t="str">
        <f t="shared" si="12"/>
        <v/>
      </c>
      <c r="X75" s="30" t="str">
        <f t="shared" si="13"/>
        <v/>
      </c>
      <c r="Y75" s="31"/>
      <c r="Z75" s="32"/>
      <c r="AA75" s="33"/>
      <c r="AB75" s="33"/>
      <c r="AC75" s="34"/>
      <c r="AD75" s="35"/>
    </row>
    <row r="76" spans="1:30" s="36" customFormat="1" ht="20.25" customHeight="1" x14ac:dyDescent="0.4">
      <c r="A76" s="62" t="str">
        <f>IF(B76="","",VLOOKUP(B76,コード表!B2:C4399,2,FALSE))</f>
        <v/>
      </c>
      <c r="B76" s="18"/>
      <c r="C76" s="19"/>
      <c r="D76" s="20"/>
      <c r="E76" s="21"/>
      <c r="F76" s="22"/>
      <c r="G76" s="22"/>
      <c r="H76" s="23" t="str">
        <f t="shared" si="7"/>
        <v/>
      </c>
      <c r="I76" s="24"/>
      <c r="J76" s="20"/>
      <c r="K76" s="22"/>
      <c r="L76" s="22"/>
      <c r="M76" s="22"/>
      <c r="N76" s="23" t="str">
        <f t="shared" si="11"/>
        <v/>
      </c>
      <c r="O76" s="25" t="str">
        <f t="shared" si="8"/>
        <v/>
      </c>
      <c r="P76" s="26" t="str">
        <f t="shared" si="9"/>
        <v/>
      </c>
      <c r="Q76" s="27"/>
      <c r="R76" s="28"/>
      <c r="S76" s="28"/>
      <c r="T76" s="28"/>
      <c r="U76" s="28"/>
      <c r="V76" s="29" t="str">
        <f t="shared" si="10"/>
        <v/>
      </c>
      <c r="W76" s="23" t="str">
        <f t="shared" si="12"/>
        <v/>
      </c>
      <c r="X76" s="30" t="str">
        <f t="shared" si="13"/>
        <v/>
      </c>
      <c r="Y76" s="31"/>
      <c r="Z76" s="32"/>
      <c r="AA76" s="33"/>
      <c r="AB76" s="33"/>
      <c r="AC76" s="34"/>
      <c r="AD76" s="35"/>
    </row>
    <row r="77" spans="1:30" s="36" customFormat="1" ht="20.25" customHeight="1" x14ac:dyDescent="0.4">
      <c r="A77" s="62" t="str">
        <f>IF(B77="","",VLOOKUP(B77,コード表!B2:C4399,2,FALSE))</f>
        <v/>
      </c>
      <c r="B77" s="18"/>
      <c r="C77" s="19"/>
      <c r="D77" s="20"/>
      <c r="E77" s="21"/>
      <c r="F77" s="22"/>
      <c r="G77" s="22"/>
      <c r="H77" s="23" t="str">
        <f t="shared" si="7"/>
        <v/>
      </c>
      <c r="I77" s="24"/>
      <c r="J77" s="20"/>
      <c r="K77" s="22"/>
      <c r="L77" s="22"/>
      <c r="M77" s="22"/>
      <c r="N77" s="23" t="str">
        <f t="shared" si="11"/>
        <v/>
      </c>
      <c r="O77" s="25" t="str">
        <f t="shared" si="8"/>
        <v/>
      </c>
      <c r="P77" s="26" t="str">
        <f t="shared" si="9"/>
        <v/>
      </c>
      <c r="Q77" s="27"/>
      <c r="R77" s="28"/>
      <c r="S77" s="28"/>
      <c r="T77" s="28"/>
      <c r="U77" s="28"/>
      <c r="V77" s="29" t="str">
        <f t="shared" si="10"/>
        <v/>
      </c>
      <c r="W77" s="23" t="str">
        <f t="shared" si="12"/>
        <v/>
      </c>
      <c r="X77" s="30" t="str">
        <f t="shared" si="13"/>
        <v/>
      </c>
      <c r="Y77" s="31"/>
      <c r="Z77" s="32"/>
      <c r="AA77" s="33"/>
      <c r="AB77" s="33"/>
      <c r="AC77" s="34"/>
      <c r="AD77" s="35"/>
    </row>
    <row r="78" spans="1:30" s="36" customFormat="1" ht="20.25" customHeight="1" x14ac:dyDescent="0.4">
      <c r="A78" s="62" t="str">
        <f>IF(B78="","",VLOOKUP(B78,コード表!B2:C4399,2,FALSE))</f>
        <v/>
      </c>
      <c r="B78" s="18"/>
      <c r="C78" s="19"/>
      <c r="D78" s="20"/>
      <c r="E78" s="21"/>
      <c r="F78" s="22"/>
      <c r="G78" s="22"/>
      <c r="H78" s="23" t="str">
        <f t="shared" si="7"/>
        <v/>
      </c>
      <c r="I78" s="24"/>
      <c r="J78" s="20"/>
      <c r="K78" s="22"/>
      <c r="L78" s="22"/>
      <c r="M78" s="22"/>
      <c r="N78" s="23" t="str">
        <f t="shared" si="11"/>
        <v/>
      </c>
      <c r="O78" s="25" t="str">
        <f t="shared" si="8"/>
        <v/>
      </c>
      <c r="P78" s="26" t="str">
        <f t="shared" si="9"/>
        <v/>
      </c>
      <c r="Q78" s="27"/>
      <c r="R78" s="28"/>
      <c r="S78" s="28"/>
      <c r="T78" s="28"/>
      <c r="U78" s="28"/>
      <c r="V78" s="29" t="str">
        <f t="shared" si="10"/>
        <v/>
      </c>
      <c r="W78" s="23" t="str">
        <f t="shared" si="12"/>
        <v/>
      </c>
      <c r="X78" s="30" t="str">
        <f t="shared" si="13"/>
        <v/>
      </c>
      <c r="Y78" s="31"/>
      <c r="Z78" s="32"/>
      <c r="AA78" s="33"/>
      <c r="AB78" s="33"/>
      <c r="AC78" s="34"/>
      <c r="AD78" s="35"/>
    </row>
    <row r="79" spans="1:30" s="36" customFormat="1" ht="20.25" customHeight="1" x14ac:dyDescent="0.4">
      <c r="A79" s="62" t="str">
        <f>IF(B79="","",VLOOKUP(B79,コード表!B2:C4399,2,FALSE))</f>
        <v/>
      </c>
      <c r="B79" s="18"/>
      <c r="C79" s="19"/>
      <c r="D79" s="20"/>
      <c r="E79" s="21"/>
      <c r="F79" s="22"/>
      <c r="G79" s="22"/>
      <c r="H79" s="23" t="str">
        <f t="shared" si="7"/>
        <v/>
      </c>
      <c r="I79" s="24"/>
      <c r="J79" s="20"/>
      <c r="K79" s="22"/>
      <c r="L79" s="22"/>
      <c r="M79" s="22"/>
      <c r="N79" s="23" t="str">
        <f t="shared" si="11"/>
        <v/>
      </c>
      <c r="O79" s="25" t="str">
        <f t="shared" si="8"/>
        <v/>
      </c>
      <c r="P79" s="26" t="str">
        <f t="shared" si="9"/>
        <v/>
      </c>
      <c r="Q79" s="27"/>
      <c r="R79" s="28"/>
      <c r="S79" s="28"/>
      <c r="T79" s="28"/>
      <c r="U79" s="28"/>
      <c r="V79" s="29" t="str">
        <f t="shared" si="10"/>
        <v/>
      </c>
      <c r="W79" s="23" t="str">
        <f t="shared" si="12"/>
        <v/>
      </c>
      <c r="X79" s="30" t="str">
        <f t="shared" si="13"/>
        <v/>
      </c>
      <c r="Y79" s="31"/>
      <c r="Z79" s="32"/>
      <c r="AA79" s="33"/>
      <c r="AB79" s="33"/>
      <c r="AC79" s="34"/>
      <c r="AD79" s="35"/>
    </row>
    <row r="80" spans="1:30" s="36" customFormat="1" ht="20.25" customHeight="1" x14ac:dyDescent="0.4">
      <c r="A80" s="62" t="str">
        <f>IF(B80="","",VLOOKUP(B80,コード表!B2:C4399,2,FALSE))</f>
        <v/>
      </c>
      <c r="B80" s="18"/>
      <c r="C80" s="19"/>
      <c r="D80" s="20"/>
      <c r="E80" s="21"/>
      <c r="F80" s="22"/>
      <c r="G80" s="22"/>
      <c r="H80" s="23" t="str">
        <f t="shared" si="7"/>
        <v/>
      </c>
      <c r="I80" s="24"/>
      <c r="J80" s="20"/>
      <c r="K80" s="22"/>
      <c r="L80" s="22"/>
      <c r="M80" s="22"/>
      <c r="N80" s="23" t="str">
        <f t="shared" si="11"/>
        <v/>
      </c>
      <c r="O80" s="25" t="str">
        <f t="shared" si="8"/>
        <v/>
      </c>
      <c r="P80" s="26" t="str">
        <f t="shared" si="9"/>
        <v/>
      </c>
      <c r="Q80" s="27"/>
      <c r="R80" s="28"/>
      <c r="S80" s="28"/>
      <c r="T80" s="28"/>
      <c r="U80" s="28"/>
      <c r="V80" s="29" t="str">
        <f t="shared" si="10"/>
        <v/>
      </c>
      <c r="W80" s="23" t="str">
        <f t="shared" si="12"/>
        <v/>
      </c>
      <c r="X80" s="30" t="str">
        <f t="shared" si="13"/>
        <v/>
      </c>
      <c r="Y80" s="31"/>
      <c r="Z80" s="32"/>
      <c r="AA80" s="33"/>
      <c r="AB80" s="33"/>
      <c r="AC80" s="34"/>
      <c r="AD80" s="35"/>
    </row>
    <row r="81" spans="1:30" s="36" customFormat="1" ht="20.25" customHeight="1" x14ac:dyDescent="0.4">
      <c r="A81" s="62" t="str">
        <f>IF(B81="","",VLOOKUP(B81,コード表!B2:C4399,2,FALSE))</f>
        <v/>
      </c>
      <c r="B81" s="18"/>
      <c r="C81" s="19"/>
      <c r="D81" s="20"/>
      <c r="E81" s="21"/>
      <c r="F81" s="22"/>
      <c r="G81" s="22"/>
      <c r="H81" s="23" t="str">
        <f t="shared" si="7"/>
        <v/>
      </c>
      <c r="I81" s="24"/>
      <c r="J81" s="20"/>
      <c r="K81" s="22"/>
      <c r="L81" s="22"/>
      <c r="M81" s="22"/>
      <c r="N81" s="23" t="str">
        <f t="shared" si="11"/>
        <v/>
      </c>
      <c r="O81" s="25" t="str">
        <f t="shared" si="8"/>
        <v/>
      </c>
      <c r="P81" s="26" t="str">
        <f t="shared" si="9"/>
        <v/>
      </c>
      <c r="Q81" s="27"/>
      <c r="R81" s="28"/>
      <c r="S81" s="28"/>
      <c r="T81" s="28"/>
      <c r="U81" s="28"/>
      <c r="V81" s="29" t="str">
        <f t="shared" si="10"/>
        <v/>
      </c>
      <c r="W81" s="23" t="str">
        <f t="shared" si="12"/>
        <v/>
      </c>
      <c r="X81" s="30" t="str">
        <f t="shared" si="13"/>
        <v/>
      </c>
      <c r="Y81" s="31"/>
      <c r="Z81" s="32"/>
      <c r="AA81" s="33"/>
      <c r="AB81" s="33"/>
      <c r="AC81" s="34"/>
      <c r="AD81" s="35"/>
    </row>
    <row r="82" spans="1:30" s="36" customFormat="1" ht="20.25" customHeight="1" x14ac:dyDescent="0.4">
      <c r="A82" s="62" t="str">
        <f>IF(B82="","",VLOOKUP(B82,コード表!B2:C4399,2,FALSE))</f>
        <v/>
      </c>
      <c r="B82" s="18"/>
      <c r="C82" s="19"/>
      <c r="D82" s="20"/>
      <c r="E82" s="21"/>
      <c r="F82" s="22"/>
      <c r="G82" s="22"/>
      <c r="H82" s="23" t="str">
        <f t="shared" si="7"/>
        <v/>
      </c>
      <c r="I82" s="24"/>
      <c r="J82" s="20"/>
      <c r="K82" s="22"/>
      <c r="L82" s="22"/>
      <c r="M82" s="22"/>
      <c r="N82" s="23" t="str">
        <f t="shared" si="11"/>
        <v/>
      </c>
      <c r="O82" s="25" t="str">
        <f t="shared" si="8"/>
        <v/>
      </c>
      <c r="P82" s="26" t="str">
        <f t="shared" si="9"/>
        <v/>
      </c>
      <c r="Q82" s="27"/>
      <c r="R82" s="28"/>
      <c r="S82" s="28"/>
      <c r="T82" s="28"/>
      <c r="U82" s="28"/>
      <c r="V82" s="29" t="str">
        <f t="shared" si="10"/>
        <v/>
      </c>
      <c r="W82" s="23" t="str">
        <f t="shared" si="12"/>
        <v/>
      </c>
      <c r="X82" s="30" t="str">
        <f t="shared" si="13"/>
        <v/>
      </c>
      <c r="Y82" s="31"/>
      <c r="Z82" s="32"/>
      <c r="AA82" s="33"/>
      <c r="AB82" s="33"/>
      <c r="AC82" s="34"/>
      <c r="AD82" s="35"/>
    </row>
    <row r="83" spans="1:30" s="36" customFormat="1" ht="20.25" customHeight="1" x14ac:dyDescent="0.4">
      <c r="A83" s="62" t="str">
        <f>IF(B83="","",VLOOKUP(B83,コード表!B2:C4399,2,FALSE))</f>
        <v/>
      </c>
      <c r="B83" s="18"/>
      <c r="C83" s="19"/>
      <c r="D83" s="20"/>
      <c r="E83" s="21"/>
      <c r="F83" s="22"/>
      <c r="G83" s="22"/>
      <c r="H83" s="23" t="str">
        <f t="shared" si="7"/>
        <v/>
      </c>
      <c r="I83" s="24"/>
      <c r="J83" s="20"/>
      <c r="K83" s="22"/>
      <c r="L83" s="22"/>
      <c r="M83" s="22"/>
      <c r="N83" s="23" t="str">
        <f t="shared" si="11"/>
        <v/>
      </c>
      <c r="O83" s="25" t="str">
        <f t="shared" si="8"/>
        <v/>
      </c>
      <c r="P83" s="26" t="str">
        <f t="shared" si="9"/>
        <v/>
      </c>
      <c r="Q83" s="27"/>
      <c r="R83" s="28"/>
      <c r="S83" s="28"/>
      <c r="T83" s="28"/>
      <c r="U83" s="28"/>
      <c r="V83" s="29" t="str">
        <f t="shared" si="10"/>
        <v/>
      </c>
      <c r="W83" s="23" t="str">
        <f t="shared" si="12"/>
        <v/>
      </c>
      <c r="X83" s="30" t="str">
        <f t="shared" si="13"/>
        <v/>
      </c>
      <c r="Y83" s="31"/>
      <c r="Z83" s="32"/>
      <c r="AA83" s="33"/>
      <c r="AB83" s="33"/>
      <c r="AC83" s="34"/>
      <c r="AD83" s="35"/>
    </row>
    <row r="84" spans="1:30" s="36" customFormat="1" ht="20.25" customHeight="1" x14ac:dyDescent="0.4">
      <c r="A84" s="62" t="str">
        <f>IF(B84="","",VLOOKUP(B84,コード表!B2:C4399,2,FALSE))</f>
        <v/>
      </c>
      <c r="B84" s="18"/>
      <c r="C84" s="19"/>
      <c r="D84" s="20"/>
      <c r="E84" s="21"/>
      <c r="F84" s="22"/>
      <c r="G84" s="22"/>
      <c r="H84" s="23" t="str">
        <f t="shared" si="7"/>
        <v/>
      </c>
      <c r="I84" s="24"/>
      <c r="J84" s="20"/>
      <c r="K84" s="22"/>
      <c r="L84" s="22"/>
      <c r="M84" s="22"/>
      <c r="N84" s="23" t="str">
        <f t="shared" si="11"/>
        <v/>
      </c>
      <c r="O84" s="25" t="str">
        <f t="shared" si="8"/>
        <v/>
      </c>
      <c r="P84" s="26" t="str">
        <f t="shared" si="9"/>
        <v/>
      </c>
      <c r="Q84" s="27"/>
      <c r="R84" s="28"/>
      <c r="S84" s="28"/>
      <c r="T84" s="28"/>
      <c r="U84" s="28"/>
      <c r="V84" s="29" t="str">
        <f t="shared" si="10"/>
        <v/>
      </c>
      <c r="W84" s="23" t="str">
        <f t="shared" si="12"/>
        <v/>
      </c>
      <c r="X84" s="30" t="str">
        <f t="shared" si="13"/>
        <v/>
      </c>
      <c r="Y84" s="31"/>
      <c r="Z84" s="32"/>
      <c r="AA84" s="33"/>
      <c r="AB84" s="33"/>
      <c r="AC84" s="34"/>
      <c r="AD84" s="35"/>
    </row>
    <row r="85" spans="1:30" s="36" customFormat="1" ht="20.25" customHeight="1" x14ac:dyDescent="0.4">
      <c r="A85" s="62" t="str">
        <f>IF(B85="","",VLOOKUP(B85,コード表!B2:C4399,2,FALSE))</f>
        <v/>
      </c>
      <c r="B85" s="18"/>
      <c r="C85" s="19"/>
      <c r="D85" s="20"/>
      <c r="E85" s="21"/>
      <c r="F85" s="22"/>
      <c r="G85" s="22"/>
      <c r="H85" s="23" t="str">
        <f t="shared" si="7"/>
        <v/>
      </c>
      <c r="I85" s="24"/>
      <c r="J85" s="20"/>
      <c r="K85" s="22"/>
      <c r="L85" s="22"/>
      <c r="M85" s="22"/>
      <c r="N85" s="23" t="str">
        <f t="shared" si="11"/>
        <v/>
      </c>
      <c r="O85" s="25" t="str">
        <f t="shared" si="8"/>
        <v/>
      </c>
      <c r="P85" s="26" t="str">
        <f t="shared" si="9"/>
        <v/>
      </c>
      <c r="Q85" s="27"/>
      <c r="R85" s="28"/>
      <c r="S85" s="28"/>
      <c r="T85" s="28"/>
      <c r="U85" s="28"/>
      <c r="V85" s="29" t="str">
        <f t="shared" si="10"/>
        <v/>
      </c>
      <c r="W85" s="23" t="str">
        <f t="shared" si="12"/>
        <v/>
      </c>
      <c r="X85" s="30" t="str">
        <f t="shared" si="13"/>
        <v/>
      </c>
      <c r="Y85" s="31"/>
      <c r="Z85" s="32"/>
      <c r="AA85" s="33"/>
      <c r="AB85" s="33"/>
      <c r="AC85" s="34"/>
      <c r="AD85" s="35"/>
    </row>
    <row r="86" spans="1:30" s="36" customFormat="1" ht="20.25" customHeight="1" x14ac:dyDescent="0.4">
      <c r="A86" s="62" t="str">
        <f>IF(B86="","",VLOOKUP(B86,コード表!B2:C4399,2,FALSE))</f>
        <v/>
      </c>
      <c r="B86" s="18"/>
      <c r="C86" s="19"/>
      <c r="D86" s="20"/>
      <c r="E86" s="21"/>
      <c r="F86" s="22"/>
      <c r="G86" s="22"/>
      <c r="H86" s="23" t="str">
        <f t="shared" si="7"/>
        <v/>
      </c>
      <c r="I86" s="24"/>
      <c r="J86" s="20"/>
      <c r="K86" s="22"/>
      <c r="L86" s="22"/>
      <c r="M86" s="22"/>
      <c r="N86" s="23" t="str">
        <f t="shared" si="11"/>
        <v/>
      </c>
      <c r="O86" s="25" t="str">
        <f t="shared" si="8"/>
        <v/>
      </c>
      <c r="P86" s="26" t="str">
        <f t="shared" si="9"/>
        <v/>
      </c>
      <c r="Q86" s="27"/>
      <c r="R86" s="28"/>
      <c r="S86" s="28"/>
      <c r="T86" s="28"/>
      <c r="U86" s="28"/>
      <c r="V86" s="29" t="str">
        <f t="shared" si="10"/>
        <v/>
      </c>
      <c r="W86" s="23" t="str">
        <f t="shared" si="12"/>
        <v/>
      </c>
      <c r="X86" s="30" t="str">
        <f t="shared" si="13"/>
        <v/>
      </c>
      <c r="Y86" s="31"/>
      <c r="Z86" s="32"/>
      <c r="AA86" s="33"/>
      <c r="AB86" s="33"/>
      <c r="AC86" s="34"/>
      <c r="AD86" s="35"/>
    </row>
    <row r="87" spans="1:30" s="36" customFormat="1" ht="20.25" customHeight="1" x14ac:dyDescent="0.4">
      <c r="A87" s="62" t="str">
        <f>IF(B87="","",VLOOKUP(B87,コード表!B2:C4399,2,FALSE))</f>
        <v/>
      </c>
      <c r="B87" s="18"/>
      <c r="C87" s="19"/>
      <c r="D87" s="20"/>
      <c r="E87" s="21"/>
      <c r="F87" s="22"/>
      <c r="G87" s="22"/>
      <c r="H87" s="23" t="str">
        <f t="shared" si="7"/>
        <v/>
      </c>
      <c r="I87" s="24"/>
      <c r="J87" s="20"/>
      <c r="K87" s="22"/>
      <c r="L87" s="22"/>
      <c r="M87" s="22"/>
      <c r="N87" s="23" t="str">
        <f t="shared" si="11"/>
        <v/>
      </c>
      <c r="O87" s="25" t="str">
        <f t="shared" si="8"/>
        <v/>
      </c>
      <c r="P87" s="26" t="str">
        <f t="shared" si="9"/>
        <v/>
      </c>
      <c r="Q87" s="27"/>
      <c r="R87" s="28"/>
      <c r="S87" s="28"/>
      <c r="T87" s="28"/>
      <c r="U87" s="28"/>
      <c r="V87" s="29" t="str">
        <f t="shared" si="10"/>
        <v/>
      </c>
      <c r="W87" s="23" t="str">
        <f t="shared" si="12"/>
        <v/>
      </c>
      <c r="X87" s="30" t="str">
        <f t="shared" si="13"/>
        <v/>
      </c>
      <c r="Y87" s="31"/>
      <c r="Z87" s="32"/>
      <c r="AA87" s="33"/>
      <c r="AB87" s="33"/>
      <c r="AC87" s="34"/>
      <c r="AD87" s="35"/>
    </row>
    <row r="88" spans="1:30" s="36" customFormat="1" ht="20.25" customHeight="1" x14ac:dyDescent="0.4">
      <c r="A88" s="62" t="str">
        <f>IF(B88="","",VLOOKUP(B88,コード表!B2:C4399,2,FALSE))</f>
        <v/>
      </c>
      <c r="B88" s="18"/>
      <c r="C88" s="19"/>
      <c r="D88" s="20"/>
      <c r="E88" s="21"/>
      <c r="F88" s="22"/>
      <c r="G88" s="22"/>
      <c r="H88" s="23" t="str">
        <f t="shared" si="7"/>
        <v/>
      </c>
      <c r="I88" s="24"/>
      <c r="J88" s="20"/>
      <c r="K88" s="22"/>
      <c r="L88" s="22"/>
      <c r="M88" s="22"/>
      <c r="N88" s="23" t="str">
        <f t="shared" si="11"/>
        <v/>
      </c>
      <c r="O88" s="25" t="str">
        <f t="shared" si="8"/>
        <v/>
      </c>
      <c r="P88" s="26" t="str">
        <f t="shared" si="9"/>
        <v/>
      </c>
      <c r="Q88" s="27"/>
      <c r="R88" s="28"/>
      <c r="S88" s="28"/>
      <c r="T88" s="28"/>
      <c r="U88" s="28"/>
      <c r="V88" s="29" t="str">
        <f t="shared" si="10"/>
        <v/>
      </c>
      <c r="W88" s="23" t="str">
        <f t="shared" si="12"/>
        <v/>
      </c>
      <c r="X88" s="30" t="str">
        <f t="shared" si="13"/>
        <v/>
      </c>
      <c r="Y88" s="31"/>
      <c r="Z88" s="32"/>
      <c r="AA88" s="33"/>
      <c r="AB88" s="33"/>
      <c r="AC88" s="34"/>
      <c r="AD88" s="35"/>
    </row>
    <row r="89" spans="1:30" s="36" customFormat="1" ht="20.25" customHeight="1" x14ac:dyDescent="0.4">
      <c r="A89" s="62" t="str">
        <f>IF(B89="","",VLOOKUP(B89,コード表!B2:C4399,2,FALSE))</f>
        <v/>
      </c>
      <c r="B89" s="18"/>
      <c r="C89" s="19"/>
      <c r="D89" s="20"/>
      <c r="E89" s="21"/>
      <c r="F89" s="22"/>
      <c r="G89" s="22"/>
      <c r="H89" s="23" t="str">
        <f t="shared" si="7"/>
        <v/>
      </c>
      <c r="I89" s="24"/>
      <c r="J89" s="20"/>
      <c r="K89" s="22"/>
      <c r="L89" s="22"/>
      <c r="M89" s="22"/>
      <c r="N89" s="23" t="str">
        <f t="shared" si="11"/>
        <v/>
      </c>
      <c r="O89" s="25" t="str">
        <f t="shared" si="8"/>
        <v/>
      </c>
      <c r="P89" s="26" t="str">
        <f t="shared" si="9"/>
        <v/>
      </c>
      <c r="Q89" s="27"/>
      <c r="R89" s="28"/>
      <c r="S89" s="28"/>
      <c r="T89" s="28"/>
      <c r="U89" s="28"/>
      <c r="V89" s="29" t="str">
        <f t="shared" si="10"/>
        <v/>
      </c>
      <c r="W89" s="23" t="str">
        <f t="shared" si="12"/>
        <v/>
      </c>
      <c r="X89" s="30" t="str">
        <f t="shared" si="13"/>
        <v/>
      </c>
      <c r="Y89" s="31"/>
      <c r="Z89" s="32"/>
      <c r="AA89" s="33"/>
      <c r="AB89" s="33"/>
      <c r="AC89" s="34"/>
      <c r="AD89" s="35"/>
    </row>
    <row r="90" spans="1:30" s="36" customFormat="1" ht="20.25" customHeight="1" x14ac:dyDescent="0.4">
      <c r="A90" s="62" t="str">
        <f>IF(B90="","",VLOOKUP(B90,コード表!B2:C4399,2,FALSE))</f>
        <v/>
      </c>
      <c r="B90" s="18"/>
      <c r="C90" s="19"/>
      <c r="D90" s="20"/>
      <c r="E90" s="21"/>
      <c r="F90" s="22"/>
      <c r="G90" s="22"/>
      <c r="H90" s="23" t="str">
        <f t="shared" si="7"/>
        <v/>
      </c>
      <c r="I90" s="24"/>
      <c r="J90" s="20"/>
      <c r="K90" s="22"/>
      <c r="L90" s="22"/>
      <c r="M90" s="22"/>
      <c r="N90" s="23" t="str">
        <f t="shared" si="11"/>
        <v/>
      </c>
      <c r="O90" s="25" t="str">
        <f t="shared" si="8"/>
        <v/>
      </c>
      <c r="P90" s="26" t="str">
        <f t="shared" si="9"/>
        <v/>
      </c>
      <c r="Q90" s="27"/>
      <c r="R90" s="28"/>
      <c r="S90" s="28"/>
      <c r="T90" s="28"/>
      <c r="U90" s="28"/>
      <c r="V90" s="29" t="str">
        <f t="shared" si="10"/>
        <v/>
      </c>
      <c r="W90" s="23" t="str">
        <f t="shared" si="12"/>
        <v/>
      </c>
      <c r="X90" s="30" t="str">
        <f t="shared" si="13"/>
        <v/>
      </c>
      <c r="Y90" s="31"/>
      <c r="Z90" s="32"/>
      <c r="AA90" s="33"/>
      <c r="AB90" s="33"/>
      <c r="AC90" s="34"/>
      <c r="AD90" s="35"/>
    </row>
    <row r="91" spans="1:30" s="36" customFormat="1" ht="20.25" customHeight="1" x14ac:dyDescent="0.4">
      <c r="A91" s="62" t="str">
        <f>IF(B91="","",VLOOKUP(B91,コード表!B2:C4399,2,FALSE))</f>
        <v/>
      </c>
      <c r="B91" s="18"/>
      <c r="C91" s="19"/>
      <c r="D91" s="20"/>
      <c r="E91" s="21"/>
      <c r="F91" s="22"/>
      <c r="G91" s="22"/>
      <c r="H91" s="23" t="str">
        <f t="shared" si="7"/>
        <v/>
      </c>
      <c r="I91" s="24"/>
      <c r="J91" s="20"/>
      <c r="K91" s="22"/>
      <c r="L91" s="22"/>
      <c r="M91" s="22"/>
      <c r="N91" s="23" t="str">
        <f t="shared" si="11"/>
        <v/>
      </c>
      <c r="O91" s="25" t="str">
        <f t="shared" si="8"/>
        <v/>
      </c>
      <c r="P91" s="26" t="str">
        <f t="shared" si="9"/>
        <v/>
      </c>
      <c r="Q91" s="27"/>
      <c r="R91" s="28"/>
      <c r="S91" s="28"/>
      <c r="T91" s="28"/>
      <c r="U91" s="28"/>
      <c r="V91" s="29" t="str">
        <f t="shared" si="10"/>
        <v/>
      </c>
      <c r="W91" s="23" t="str">
        <f t="shared" si="12"/>
        <v/>
      </c>
      <c r="X91" s="30" t="str">
        <f t="shared" si="13"/>
        <v/>
      </c>
      <c r="Y91" s="31"/>
      <c r="Z91" s="32"/>
      <c r="AA91" s="33"/>
      <c r="AB91" s="33"/>
      <c r="AC91" s="34"/>
      <c r="AD91" s="35"/>
    </row>
    <row r="92" spans="1:30" s="36" customFormat="1" ht="20.25" customHeight="1" x14ac:dyDescent="0.4">
      <c r="A92" s="62" t="str">
        <f>IF(B92="","",VLOOKUP(B92,コード表!B2:C4399,2,FALSE))</f>
        <v/>
      </c>
      <c r="B92" s="18"/>
      <c r="C92" s="19"/>
      <c r="D92" s="20"/>
      <c r="E92" s="21"/>
      <c r="F92" s="22"/>
      <c r="G92" s="22"/>
      <c r="H92" s="23" t="str">
        <f t="shared" si="7"/>
        <v/>
      </c>
      <c r="I92" s="24"/>
      <c r="J92" s="20"/>
      <c r="K92" s="22"/>
      <c r="L92" s="22"/>
      <c r="M92" s="22"/>
      <c r="N92" s="23" t="str">
        <f t="shared" si="11"/>
        <v/>
      </c>
      <c r="O92" s="25" t="str">
        <f t="shared" si="8"/>
        <v/>
      </c>
      <c r="P92" s="26" t="str">
        <f t="shared" si="9"/>
        <v/>
      </c>
      <c r="Q92" s="27"/>
      <c r="R92" s="28"/>
      <c r="S92" s="28"/>
      <c r="T92" s="28"/>
      <c r="U92" s="28"/>
      <c r="V92" s="29" t="str">
        <f t="shared" si="10"/>
        <v/>
      </c>
      <c r="W92" s="23" t="str">
        <f t="shared" si="12"/>
        <v/>
      </c>
      <c r="X92" s="30" t="str">
        <f t="shared" si="13"/>
        <v/>
      </c>
      <c r="Y92" s="31"/>
      <c r="Z92" s="32"/>
      <c r="AA92" s="33"/>
      <c r="AB92" s="33"/>
      <c r="AC92" s="34"/>
      <c r="AD92" s="35"/>
    </row>
    <row r="93" spans="1:30" s="36" customFormat="1" ht="20.25" customHeight="1" x14ac:dyDescent="0.4">
      <c r="A93" s="62" t="str">
        <f>IF(B93="","",VLOOKUP(B93,コード表!B2:C4399,2,FALSE))</f>
        <v/>
      </c>
      <c r="B93" s="18"/>
      <c r="C93" s="19"/>
      <c r="D93" s="20"/>
      <c r="E93" s="21"/>
      <c r="F93" s="22"/>
      <c r="G93" s="22"/>
      <c r="H93" s="23" t="str">
        <f t="shared" si="7"/>
        <v/>
      </c>
      <c r="I93" s="24"/>
      <c r="J93" s="20"/>
      <c r="K93" s="22"/>
      <c r="L93" s="22"/>
      <c r="M93" s="22"/>
      <c r="N93" s="23" t="str">
        <f t="shared" si="11"/>
        <v/>
      </c>
      <c r="O93" s="25" t="str">
        <f t="shared" si="8"/>
        <v/>
      </c>
      <c r="P93" s="26" t="str">
        <f t="shared" si="9"/>
        <v/>
      </c>
      <c r="Q93" s="27"/>
      <c r="R93" s="28"/>
      <c r="S93" s="28"/>
      <c r="T93" s="28"/>
      <c r="U93" s="28"/>
      <c r="V93" s="29" t="str">
        <f t="shared" si="10"/>
        <v/>
      </c>
      <c r="W93" s="23" t="str">
        <f t="shared" si="12"/>
        <v/>
      </c>
      <c r="X93" s="30" t="str">
        <f t="shared" si="13"/>
        <v/>
      </c>
      <c r="Y93" s="31"/>
      <c r="Z93" s="32"/>
      <c r="AA93" s="33"/>
      <c r="AB93" s="33"/>
      <c r="AC93" s="34"/>
      <c r="AD93" s="35"/>
    </row>
    <row r="94" spans="1:30" s="36" customFormat="1" ht="20.25" customHeight="1" x14ac:dyDescent="0.4">
      <c r="A94" s="62" t="str">
        <f>IF(B94="","",VLOOKUP(B94,コード表!B2:C4399,2,FALSE))</f>
        <v/>
      </c>
      <c r="B94" s="18"/>
      <c r="C94" s="19"/>
      <c r="D94" s="20"/>
      <c r="E94" s="21"/>
      <c r="F94" s="22"/>
      <c r="G94" s="22"/>
      <c r="H94" s="23" t="str">
        <f t="shared" si="7"/>
        <v/>
      </c>
      <c r="I94" s="24"/>
      <c r="J94" s="20"/>
      <c r="K94" s="22"/>
      <c r="L94" s="22"/>
      <c r="M94" s="22"/>
      <c r="N94" s="23" t="str">
        <f t="shared" si="11"/>
        <v/>
      </c>
      <c r="O94" s="25" t="str">
        <f t="shared" si="8"/>
        <v/>
      </c>
      <c r="P94" s="26" t="str">
        <f t="shared" si="9"/>
        <v/>
      </c>
      <c r="Q94" s="27"/>
      <c r="R94" s="28"/>
      <c r="S94" s="28"/>
      <c r="T94" s="28"/>
      <c r="U94" s="28"/>
      <c r="V94" s="29" t="str">
        <f t="shared" si="10"/>
        <v/>
      </c>
      <c r="W94" s="23" t="str">
        <f t="shared" si="12"/>
        <v/>
      </c>
      <c r="X94" s="30" t="str">
        <f t="shared" si="13"/>
        <v/>
      </c>
      <c r="Y94" s="31"/>
      <c r="Z94" s="32"/>
      <c r="AA94" s="33"/>
      <c r="AB94" s="33"/>
      <c r="AC94" s="34"/>
      <c r="AD94" s="35"/>
    </row>
    <row r="95" spans="1:30" s="36" customFormat="1" ht="20.25" customHeight="1" x14ac:dyDescent="0.4">
      <c r="A95" s="62" t="str">
        <f>IF(B95="","",VLOOKUP(B95,コード表!B2:C4399,2,FALSE))</f>
        <v/>
      </c>
      <c r="B95" s="18"/>
      <c r="C95" s="19"/>
      <c r="D95" s="20"/>
      <c r="E95" s="21"/>
      <c r="F95" s="22"/>
      <c r="G95" s="22"/>
      <c r="H95" s="23" t="str">
        <f t="shared" si="7"/>
        <v/>
      </c>
      <c r="I95" s="24"/>
      <c r="J95" s="20"/>
      <c r="K95" s="22"/>
      <c r="L95" s="22"/>
      <c r="M95" s="22"/>
      <c r="N95" s="23" t="str">
        <f t="shared" si="11"/>
        <v/>
      </c>
      <c r="O95" s="25" t="str">
        <f t="shared" si="8"/>
        <v/>
      </c>
      <c r="P95" s="26" t="str">
        <f t="shared" si="9"/>
        <v/>
      </c>
      <c r="Q95" s="27"/>
      <c r="R95" s="28"/>
      <c r="S95" s="28"/>
      <c r="T95" s="28"/>
      <c r="U95" s="28"/>
      <c r="V95" s="29" t="str">
        <f t="shared" si="10"/>
        <v/>
      </c>
      <c r="W95" s="23" t="str">
        <f t="shared" si="12"/>
        <v/>
      </c>
      <c r="X95" s="30" t="str">
        <f t="shared" si="13"/>
        <v/>
      </c>
      <c r="Y95" s="31"/>
      <c r="Z95" s="32"/>
      <c r="AA95" s="33"/>
      <c r="AB95" s="33"/>
      <c r="AC95" s="34"/>
      <c r="AD95" s="35"/>
    </row>
    <row r="96" spans="1:30" s="36" customFormat="1" ht="20.25" customHeight="1" x14ac:dyDescent="0.4">
      <c r="A96" s="62" t="str">
        <f>IF(B96="","",VLOOKUP(B96,コード表!B2:C4399,2,FALSE))</f>
        <v/>
      </c>
      <c r="B96" s="18"/>
      <c r="C96" s="19"/>
      <c r="D96" s="20"/>
      <c r="E96" s="21"/>
      <c r="F96" s="22"/>
      <c r="G96" s="22"/>
      <c r="H96" s="23" t="str">
        <f t="shared" si="7"/>
        <v/>
      </c>
      <c r="I96" s="24"/>
      <c r="J96" s="20"/>
      <c r="K96" s="22"/>
      <c r="L96" s="22"/>
      <c r="M96" s="22"/>
      <c r="N96" s="23" t="str">
        <f t="shared" si="11"/>
        <v/>
      </c>
      <c r="O96" s="25" t="str">
        <f t="shared" si="8"/>
        <v/>
      </c>
      <c r="P96" s="26" t="str">
        <f t="shared" si="9"/>
        <v/>
      </c>
      <c r="Q96" s="27"/>
      <c r="R96" s="28"/>
      <c r="S96" s="28"/>
      <c r="T96" s="28"/>
      <c r="U96" s="28"/>
      <c r="V96" s="29" t="str">
        <f t="shared" si="10"/>
        <v/>
      </c>
      <c r="W96" s="23" t="str">
        <f t="shared" si="12"/>
        <v/>
      </c>
      <c r="X96" s="30" t="str">
        <f t="shared" si="13"/>
        <v/>
      </c>
      <c r="Y96" s="31"/>
      <c r="Z96" s="32"/>
      <c r="AA96" s="33"/>
      <c r="AB96" s="33"/>
      <c r="AC96" s="34"/>
      <c r="AD96" s="35"/>
    </row>
    <row r="97" spans="1:30" s="36" customFormat="1" ht="20.25" customHeight="1" x14ac:dyDescent="0.4">
      <c r="A97" s="62" t="str">
        <f>IF(B97="","",VLOOKUP(B97,コード表!B2:C4399,2,FALSE))</f>
        <v/>
      </c>
      <c r="B97" s="18"/>
      <c r="C97" s="19"/>
      <c r="D97" s="20"/>
      <c r="E97" s="21"/>
      <c r="F97" s="22"/>
      <c r="G97" s="22"/>
      <c r="H97" s="23" t="str">
        <f t="shared" si="7"/>
        <v/>
      </c>
      <c r="I97" s="24"/>
      <c r="J97" s="20"/>
      <c r="K97" s="22"/>
      <c r="L97" s="22"/>
      <c r="M97" s="22"/>
      <c r="N97" s="23" t="str">
        <f t="shared" si="11"/>
        <v/>
      </c>
      <c r="O97" s="25" t="str">
        <f t="shared" si="8"/>
        <v/>
      </c>
      <c r="P97" s="26" t="str">
        <f t="shared" si="9"/>
        <v/>
      </c>
      <c r="Q97" s="27"/>
      <c r="R97" s="28"/>
      <c r="S97" s="28"/>
      <c r="T97" s="28"/>
      <c r="U97" s="28"/>
      <c r="V97" s="29" t="str">
        <f t="shared" si="10"/>
        <v/>
      </c>
      <c r="W97" s="23" t="str">
        <f t="shared" si="12"/>
        <v/>
      </c>
      <c r="X97" s="30" t="str">
        <f t="shared" si="13"/>
        <v/>
      </c>
      <c r="Y97" s="31"/>
      <c r="Z97" s="32"/>
      <c r="AA97" s="33"/>
      <c r="AB97" s="33"/>
      <c r="AC97" s="34"/>
      <c r="AD97" s="35"/>
    </row>
    <row r="98" spans="1:30" s="36" customFormat="1" ht="20.25" customHeight="1" x14ac:dyDescent="0.4">
      <c r="A98" s="62" t="str">
        <f>IF(B98="","",VLOOKUP(B98,コード表!B2:C4399,2,FALSE))</f>
        <v/>
      </c>
      <c r="B98" s="18"/>
      <c r="C98" s="19"/>
      <c r="D98" s="20"/>
      <c r="E98" s="21"/>
      <c r="F98" s="22"/>
      <c r="G98" s="22"/>
      <c r="H98" s="23" t="str">
        <f t="shared" si="7"/>
        <v/>
      </c>
      <c r="I98" s="24"/>
      <c r="J98" s="20"/>
      <c r="K98" s="22"/>
      <c r="L98" s="22"/>
      <c r="M98" s="22"/>
      <c r="N98" s="23" t="str">
        <f t="shared" si="11"/>
        <v/>
      </c>
      <c r="O98" s="25" t="str">
        <f t="shared" si="8"/>
        <v/>
      </c>
      <c r="P98" s="26" t="str">
        <f t="shared" si="9"/>
        <v/>
      </c>
      <c r="Q98" s="27"/>
      <c r="R98" s="28"/>
      <c r="S98" s="28"/>
      <c r="T98" s="28"/>
      <c r="U98" s="28"/>
      <c r="V98" s="29" t="str">
        <f t="shared" si="10"/>
        <v/>
      </c>
      <c r="W98" s="23" t="str">
        <f t="shared" si="12"/>
        <v/>
      </c>
      <c r="X98" s="30" t="str">
        <f t="shared" si="13"/>
        <v/>
      </c>
      <c r="Y98" s="31"/>
      <c r="Z98" s="32"/>
      <c r="AA98" s="33"/>
      <c r="AB98" s="33"/>
      <c r="AC98" s="34"/>
      <c r="AD98" s="35"/>
    </row>
    <row r="99" spans="1:30" s="36" customFormat="1" ht="20.25" customHeight="1" x14ac:dyDescent="0.4">
      <c r="A99" s="62" t="str">
        <f>IF(B99="","",VLOOKUP(B99,コード表!B2:C4399,2,FALSE))</f>
        <v/>
      </c>
      <c r="B99" s="18"/>
      <c r="C99" s="19"/>
      <c r="D99" s="20"/>
      <c r="E99" s="21"/>
      <c r="F99" s="22"/>
      <c r="G99" s="22"/>
      <c r="H99" s="23" t="str">
        <f t="shared" si="7"/>
        <v/>
      </c>
      <c r="I99" s="24"/>
      <c r="J99" s="20"/>
      <c r="K99" s="22"/>
      <c r="L99" s="22"/>
      <c r="M99" s="22"/>
      <c r="N99" s="23" t="str">
        <f t="shared" si="11"/>
        <v/>
      </c>
      <c r="O99" s="25" t="str">
        <f t="shared" si="8"/>
        <v/>
      </c>
      <c r="P99" s="26" t="str">
        <f t="shared" si="9"/>
        <v/>
      </c>
      <c r="Q99" s="27"/>
      <c r="R99" s="28"/>
      <c r="S99" s="28"/>
      <c r="T99" s="28"/>
      <c r="U99" s="28"/>
      <c r="V99" s="29" t="str">
        <f t="shared" si="10"/>
        <v/>
      </c>
      <c r="W99" s="23" t="str">
        <f t="shared" si="12"/>
        <v/>
      </c>
      <c r="X99" s="30" t="str">
        <f t="shared" si="13"/>
        <v/>
      </c>
      <c r="Y99" s="31"/>
      <c r="Z99" s="32"/>
      <c r="AA99" s="33"/>
      <c r="AB99" s="33"/>
      <c r="AC99" s="34"/>
      <c r="AD99" s="35"/>
    </row>
    <row r="100" spans="1:30" s="36" customFormat="1" ht="20.25" customHeight="1" x14ac:dyDescent="0.4">
      <c r="A100" s="62" t="str">
        <f>IF(B100="","",VLOOKUP(B100,コード表!B2:C4399,2,FALSE))</f>
        <v/>
      </c>
      <c r="B100" s="18"/>
      <c r="C100" s="19"/>
      <c r="D100" s="20"/>
      <c r="E100" s="21"/>
      <c r="F100" s="22"/>
      <c r="G100" s="22"/>
      <c r="H100" s="23" t="str">
        <f t="shared" si="7"/>
        <v/>
      </c>
      <c r="I100" s="24"/>
      <c r="J100" s="20"/>
      <c r="K100" s="22"/>
      <c r="L100" s="22"/>
      <c r="M100" s="22"/>
      <c r="N100" s="23" t="str">
        <f t="shared" si="11"/>
        <v/>
      </c>
      <c r="O100" s="25" t="str">
        <f t="shared" si="8"/>
        <v/>
      </c>
      <c r="P100" s="26" t="str">
        <f t="shared" si="9"/>
        <v/>
      </c>
      <c r="Q100" s="27"/>
      <c r="R100" s="28"/>
      <c r="S100" s="28"/>
      <c r="T100" s="28"/>
      <c r="U100" s="28"/>
      <c r="V100" s="29" t="str">
        <f t="shared" si="10"/>
        <v/>
      </c>
      <c r="W100" s="23" t="str">
        <f t="shared" si="12"/>
        <v/>
      </c>
      <c r="X100" s="30" t="str">
        <f t="shared" si="13"/>
        <v/>
      </c>
      <c r="Y100" s="31"/>
      <c r="Z100" s="32"/>
      <c r="AA100" s="33"/>
      <c r="AB100" s="33"/>
      <c r="AC100" s="34"/>
      <c r="AD100" s="35"/>
    </row>
    <row r="101" spans="1:30" s="36" customFormat="1" ht="20.25" customHeight="1" x14ac:dyDescent="0.4">
      <c r="A101" s="62" t="str">
        <f>IF(B101="","",VLOOKUP(B101,コード表!B2:C4399,2,FALSE))</f>
        <v/>
      </c>
      <c r="B101" s="18"/>
      <c r="C101" s="19"/>
      <c r="D101" s="20"/>
      <c r="E101" s="21"/>
      <c r="F101" s="22"/>
      <c r="G101" s="22"/>
      <c r="H101" s="23" t="str">
        <f t="shared" si="7"/>
        <v/>
      </c>
      <c r="I101" s="24"/>
      <c r="J101" s="20"/>
      <c r="K101" s="22"/>
      <c r="L101" s="22"/>
      <c r="M101" s="22"/>
      <c r="N101" s="23" t="str">
        <f t="shared" si="11"/>
        <v/>
      </c>
      <c r="O101" s="25" t="str">
        <f t="shared" si="8"/>
        <v/>
      </c>
      <c r="P101" s="26" t="str">
        <f t="shared" si="9"/>
        <v/>
      </c>
      <c r="Q101" s="27"/>
      <c r="R101" s="28"/>
      <c r="S101" s="28"/>
      <c r="T101" s="28"/>
      <c r="U101" s="28"/>
      <c r="V101" s="29" t="str">
        <f t="shared" si="10"/>
        <v/>
      </c>
      <c r="W101" s="23" t="str">
        <f t="shared" si="12"/>
        <v/>
      </c>
      <c r="X101" s="30" t="str">
        <f t="shared" si="13"/>
        <v/>
      </c>
      <c r="Y101" s="31"/>
      <c r="Z101" s="32"/>
      <c r="AA101" s="33"/>
      <c r="AB101" s="33"/>
      <c r="AC101" s="34"/>
      <c r="AD101" s="35"/>
    </row>
    <row r="102" spans="1:30" s="36" customFormat="1" ht="20.25" customHeight="1" x14ac:dyDescent="0.4">
      <c r="A102" s="62" t="str">
        <f>IF(B102="","",VLOOKUP(B102,コード表!B2:C4399,2,FALSE))</f>
        <v/>
      </c>
      <c r="B102" s="18"/>
      <c r="C102" s="19"/>
      <c r="D102" s="20"/>
      <c r="E102" s="21"/>
      <c r="F102" s="22"/>
      <c r="G102" s="22"/>
      <c r="H102" s="23" t="str">
        <f t="shared" si="7"/>
        <v/>
      </c>
      <c r="I102" s="24"/>
      <c r="J102" s="20"/>
      <c r="K102" s="22"/>
      <c r="L102" s="22"/>
      <c r="M102" s="22"/>
      <c r="N102" s="23" t="str">
        <f t="shared" si="11"/>
        <v/>
      </c>
      <c r="O102" s="25" t="str">
        <f t="shared" si="8"/>
        <v/>
      </c>
      <c r="P102" s="26" t="str">
        <f t="shared" si="9"/>
        <v/>
      </c>
      <c r="Q102" s="27"/>
      <c r="R102" s="28"/>
      <c r="S102" s="28"/>
      <c r="T102" s="28"/>
      <c r="U102" s="28"/>
      <c r="V102" s="29" t="str">
        <f t="shared" si="10"/>
        <v/>
      </c>
      <c r="W102" s="23" t="str">
        <f t="shared" si="12"/>
        <v/>
      </c>
      <c r="X102" s="30" t="str">
        <f t="shared" si="13"/>
        <v/>
      </c>
      <c r="Y102" s="31"/>
      <c r="Z102" s="32"/>
      <c r="AA102" s="33"/>
      <c r="AB102" s="33"/>
      <c r="AC102" s="34"/>
      <c r="AD102" s="35"/>
    </row>
    <row r="103" spans="1:30" s="36" customFormat="1" ht="20.25" customHeight="1" x14ac:dyDescent="0.4">
      <c r="A103" s="62" t="str">
        <f>IF(B103="","",VLOOKUP(B103,コード表!B2:C4399,2,FALSE))</f>
        <v/>
      </c>
      <c r="B103" s="18"/>
      <c r="C103" s="19"/>
      <c r="D103" s="20"/>
      <c r="E103" s="21"/>
      <c r="F103" s="22"/>
      <c r="G103" s="22"/>
      <c r="H103" s="23" t="str">
        <f t="shared" si="7"/>
        <v/>
      </c>
      <c r="I103" s="24"/>
      <c r="J103" s="20"/>
      <c r="K103" s="22"/>
      <c r="L103" s="22"/>
      <c r="M103" s="22"/>
      <c r="N103" s="23" t="str">
        <f t="shared" si="11"/>
        <v/>
      </c>
      <c r="O103" s="25" t="str">
        <f t="shared" si="8"/>
        <v/>
      </c>
      <c r="P103" s="26" t="str">
        <f t="shared" si="9"/>
        <v/>
      </c>
      <c r="Q103" s="27"/>
      <c r="R103" s="28"/>
      <c r="S103" s="28"/>
      <c r="T103" s="28"/>
      <c r="U103" s="28"/>
      <c r="V103" s="29" t="str">
        <f t="shared" si="10"/>
        <v/>
      </c>
      <c r="W103" s="23" t="str">
        <f t="shared" si="12"/>
        <v/>
      </c>
      <c r="X103" s="30" t="str">
        <f t="shared" si="13"/>
        <v/>
      </c>
      <c r="Y103" s="31"/>
      <c r="Z103" s="32"/>
      <c r="AA103" s="33"/>
      <c r="AB103" s="33"/>
      <c r="AC103" s="34"/>
      <c r="AD103" s="35"/>
    </row>
    <row r="104" spans="1:30" s="36" customFormat="1" ht="20.25" customHeight="1" x14ac:dyDescent="0.4">
      <c r="A104" s="62" t="str">
        <f>IF(B104="","",VLOOKUP(B104,コード表!B2:C4399,2,FALSE))</f>
        <v/>
      </c>
      <c r="B104" s="18"/>
      <c r="C104" s="19"/>
      <c r="D104" s="20"/>
      <c r="E104" s="21"/>
      <c r="F104" s="22"/>
      <c r="G104" s="22"/>
      <c r="H104" s="23" t="str">
        <f t="shared" si="7"/>
        <v/>
      </c>
      <c r="I104" s="24"/>
      <c r="J104" s="20"/>
      <c r="K104" s="22"/>
      <c r="L104" s="22"/>
      <c r="M104" s="22"/>
      <c r="N104" s="23" t="str">
        <f t="shared" si="11"/>
        <v/>
      </c>
      <c r="O104" s="25" t="str">
        <f t="shared" si="8"/>
        <v/>
      </c>
      <c r="P104" s="26" t="str">
        <f t="shared" si="9"/>
        <v/>
      </c>
      <c r="Q104" s="27"/>
      <c r="R104" s="28"/>
      <c r="S104" s="28"/>
      <c r="T104" s="28"/>
      <c r="U104" s="28"/>
      <c r="V104" s="29" t="str">
        <f t="shared" si="10"/>
        <v/>
      </c>
      <c r="W104" s="23" t="str">
        <f t="shared" si="12"/>
        <v/>
      </c>
      <c r="X104" s="30" t="str">
        <f t="shared" si="13"/>
        <v/>
      </c>
      <c r="Y104" s="31"/>
      <c r="Z104" s="32"/>
      <c r="AA104" s="33"/>
      <c r="AB104" s="33"/>
      <c r="AC104" s="34"/>
      <c r="AD104" s="35"/>
    </row>
    <row r="105" spans="1:30" s="36" customFormat="1" ht="20.25" customHeight="1" x14ac:dyDescent="0.4">
      <c r="A105" s="62" t="str">
        <f>IF(B105="","",VLOOKUP(B105,コード表!B2:C4399,2,FALSE))</f>
        <v/>
      </c>
      <c r="B105" s="18"/>
      <c r="C105" s="19"/>
      <c r="D105" s="20"/>
      <c r="E105" s="21"/>
      <c r="F105" s="22"/>
      <c r="G105" s="22"/>
      <c r="H105" s="23" t="str">
        <f t="shared" si="7"/>
        <v/>
      </c>
      <c r="I105" s="24"/>
      <c r="J105" s="20"/>
      <c r="K105" s="22"/>
      <c r="L105" s="22"/>
      <c r="M105" s="22"/>
      <c r="N105" s="23" t="str">
        <f t="shared" si="11"/>
        <v/>
      </c>
      <c r="O105" s="25" t="str">
        <f t="shared" si="8"/>
        <v/>
      </c>
      <c r="P105" s="26" t="str">
        <f t="shared" si="9"/>
        <v/>
      </c>
      <c r="Q105" s="27"/>
      <c r="R105" s="28"/>
      <c r="S105" s="28"/>
      <c r="T105" s="28"/>
      <c r="U105" s="28"/>
      <c r="V105" s="29" t="str">
        <f t="shared" si="10"/>
        <v/>
      </c>
      <c r="W105" s="23" t="str">
        <f t="shared" si="12"/>
        <v/>
      </c>
      <c r="X105" s="30" t="str">
        <f t="shared" si="13"/>
        <v/>
      </c>
      <c r="Y105" s="31"/>
      <c r="Z105" s="32"/>
      <c r="AA105" s="33"/>
      <c r="AB105" s="33"/>
      <c r="AC105" s="34"/>
      <c r="AD105" s="35"/>
    </row>
    <row r="106" spans="1:30" s="36" customFormat="1" ht="20.25" customHeight="1" x14ac:dyDescent="0.4">
      <c r="A106" s="62" t="str">
        <f>IF(B106="","",VLOOKUP(B106,コード表!B2:C4399,2,FALSE))</f>
        <v/>
      </c>
      <c r="B106" s="18"/>
      <c r="C106" s="19"/>
      <c r="D106" s="20"/>
      <c r="E106" s="21"/>
      <c r="F106" s="22"/>
      <c r="G106" s="22"/>
      <c r="H106" s="23" t="str">
        <f t="shared" si="7"/>
        <v/>
      </c>
      <c r="I106" s="24"/>
      <c r="J106" s="20"/>
      <c r="K106" s="22"/>
      <c r="L106" s="22"/>
      <c r="M106" s="22"/>
      <c r="N106" s="23" t="str">
        <f t="shared" si="11"/>
        <v/>
      </c>
      <c r="O106" s="25" t="str">
        <f t="shared" si="8"/>
        <v/>
      </c>
      <c r="P106" s="26" t="str">
        <f t="shared" si="9"/>
        <v/>
      </c>
      <c r="Q106" s="27"/>
      <c r="R106" s="28"/>
      <c r="S106" s="28"/>
      <c r="T106" s="28"/>
      <c r="U106" s="28"/>
      <c r="V106" s="29" t="str">
        <f t="shared" si="10"/>
        <v/>
      </c>
      <c r="W106" s="23" t="str">
        <f t="shared" si="12"/>
        <v/>
      </c>
      <c r="X106" s="30" t="str">
        <f t="shared" si="13"/>
        <v/>
      </c>
      <c r="Y106" s="31"/>
      <c r="Z106" s="32"/>
      <c r="AA106" s="33"/>
      <c r="AB106" s="33"/>
      <c r="AC106" s="34"/>
      <c r="AD106" s="35"/>
    </row>
    <row r="107" spans="1:30" s="36" customFormat="1" ht="20.25" customHeight="1" x14ac:dyDescent="0.4">
      <c r="A107" s="62" t="str">
        <f>IF(B107="","",VLOOKUP(B107,コード表!B2:C4399,2,FALSE))</f>
        <v/>
      </c>
      <c r="B107" s="18"/>
      <c r="C107" s="19"/>
      <c r="D107" s="20"/>
      <c r="E107" s="21"/>
      <c r="F107" s="22"/>
      <c r="G107" s="22"/>
      <c r="H107" s="23" t="str">
        <f t="shared" si="7"/>
        <v/>
      </c>
      <c r="I107" s="24"/>
      <c r="J107" s="20"/>
      <c r="K107" s="22"/>
      <c r="L107" s="22"/>
      <c r="M107" s="22"/>
      <c r="N107" s="23" t="str">
        <f t="shared" si="11"/>
        <v/>
      </c>
      <c r="O107" s="25" t="str">
        <f t="shared" si="8"/>
        <v/>
      </c>
      <c r="P107" s="26" t="str">
        <f t="shared" si="9"/>
        <v/>
      </c>
      <c r="Q107" s="27"/>
      <c r="R107" s="28"/>
      <c r="S107" s="28"/>
      <c r="T107" s="28"/>
      <c r="U107" s="28"/>
      <c r="V107" s="29" t="str">
        <f t="shared" si="10"/>
        <v/>
      </c>
      <c r="W107" s="23" t="str">
        <f t="shared" si="12"/>
        <v/>
      </c>
      <c r="X107" s="30" t="str">
        <f t="shared" si="13"/>
        <v/>
      </c>
      <c r="Y107" s="31"/>
      <c r="Z107" s="32"/>
      <c r="AA107" s="33"/>
      <c r="AB107" s="33"/>
      <c r="AC107" s="34"/>
      <c r="AD107" s="35"/>
    </row>
    <row r="108" spans="1:30" s="36" customFormat="1" ht="20.25" customHeight="1" x14ac:dyDescent="0.4">
      <c r="A108" s="62" t="str">
        <f>IF(B108="","",VLOOKUP(B108,コード表!B2:C4399,2,FALSE))</f>
        <v/>
      </c>
      <c r="B108" s="18"/>
      <c r="C108" s="19"/>
      <c r="D108" s="20"/>
      <c r="E108" s="21"/>
      <c r="F108" s="22"/>
      <c r="G108" s="22"/>
      <c r="H108" s="23" t="str">
        <f t="shared" si="7"/>
        <v/>
      </c>
      <c r="I108" s="24"/>
      <c r="J108" s="20"/>
      <c r="K108" s="22"/>
      <c r="L108" s="22"/>
      <c r="M108" s="22"/>
      <c r="N108" s="23" t="str">
        <f t="shared" si="11"/>
        <v/>
      </c>
      <c r="O108" s="25" t="str">
        <f t="shared" si="8"/>
        <v/>
      </c>
      <c r="P108" s="26" t="str">
        <f t="shared" si="9"/>
        <v/>
      </c>
      <c r="Q108" s="27"/>
      <c r="R108" s="28"/>
      <c r="S108" s="28"/>
      <c r="T108" s="28"/>
      <c r="U108" s="28"/>
      <c r="V108" s="29" t="str">
        <f t="shared" si="10"/>
        <v/>
      </c>
      <c r="W108" s="23" t="str">
        <f t="shared" si="12"/>
        <v/>
      </c>
      <c r="X108" s="30" t="str">
        <f t="shared" si="13"/>
        <v/>
      </c>
      <c r="Y108" s="31"/>
      <c r="Z108" s="32"/>
      <c r="AA108" s="33"/>
      <c r="AB108" s="33"/>
      <c r="AC108" s="34"/>
      <c r="AD108" s="35"/>
    </row>
    <row r="109" spans="1:30" s="36" customFormat="1" ht="20.25" customHeight="1" x14ac:dyDescent="0.4">
      <c r="A109" s="62" t="str">
        <f>IF(B109="","",VLOOKUP(B109,コード表!B2:C4399,2,FALSE))</f>
        <v/>
      </c>
      <c r="B109" s="18"/>
      <c r="C109" s="19"/>
      <c r="D109" s="20"/>
      <c r="E109" s="21"/>
      <c r="F109" s="22"/>
      <c r="G109" s="22"/>
      <c r="H109" s="23" t="str">
        <f t="shared" si="7"/>
        <v/>
      </c>
      <c r="I109" s="24"/>
      <c r="J109" s="20"/>
      <c r="K109" s="22"/>
      <c r="L109" s="22"/>
      <c r="M109" s="22"/>
      <c r="N109" s="23" t="str">
        <f t="shared" si="11"/>
        <v/>
      </c>
      <c r="O109" s="25" t="str">
        <f t="shared" si="8"/>
        <v/>
      </c>
      <c r="P109" s="26" t="str">
        <f t="shared" si="9"/>
        <v/>
      </c>
      <c r="Q109" s="27"/>
      <c r="R109" s="28"/>
      <c r="S109" s="28"/>
      <c r="T109" s="28"/>
      <c r="U109" s="28"/>
      <c r="V109" s="29" t="str">
        <f t="shared" si="10"/>
        <v/>
      </c>
      <c r="W109" s="23" t="str">
        <f t="shared" si="12"/>
        <v/>
      </c>
      <c r="X109" s="30" t="str">
        <f t="shared" si="13"/>
        <v/>
      </c>
      <c r="Y109" s="31"/>
      <c r="Z109" s="32"/>
      <c r="AA109" s="33"/>
      <c r="AB109" s="33"/>
      <c r="AC109" s="34"/>
      <c r="AD109" s="35"/>
    </row>
    <row r="110" spans="1:30" s="36" customFormat="1" ht="20.25" customHeight="1" x14ac:dyDescent="0.4">
      <c r="A110" s="62" t="str">
        <f>IF(B110="","",VLOOKUP(B110,コード表!B2:C4399,2,FALSE))</f>
        <v/>
      </c>
      <c r="B110" s="18"/>
      <c r="C110" s="19"/>
      <c r="D110" s="20"/>
      <c r="E110" s="21"/>
      <c r="F110" s="22"/>
      <c r="G110" s="22"/>
      <c r="H110" s="23" t="str">
        <f t="shared" si="7"/>
        <v/>
      </c>
      <c r="I110" s="24"/>
      <c r="J110" s="20"/>
      <c r="K110" s="22"/>
      <c r="L110" s="22"/>
      <c r="M110" s="22"/>
      <c r="N110" s="23" t="str">
        <f t="shared" si="11"/>
        <v/>
      </c>
      <c r="O110" s="25" t="str">
        <f t="shared" si="8"/>
        <v/>
      </c>
      <c r="P110" s="26" t="str">
        <f t="shared" si="9"/>
        <v/>
      </c>
      <c r="Q110" s="27"/>
      <c r="R110" s="28"/>
      <c r="S110" s="28"/>
      <c r="T110" s="28"/>
      <c r="U110" s="28"/>
      <c r="V110" s="29" t="str">
        <f t="shared" si="10"/>
        <v/>
      </c>
      <c r="W110" s="23" t="str">
        <f t="shared" si="12"/>
        <v/>
      </c>
      <c r="X110" s="30" t="str">
        <f t="shared" si="13"/>
        <v/>
      </c>
      <c r="Y110" s="31"/>
      <c r="Z110" s="32"/>
      <c r="AA110" s="33"/>
      <c r="AB110" s="33"/>
      <c r="AC110" s="34"/>
      <c r="AD110" s="35"/>
    </row>
    <row r="111" spans="1:30" s="36" customFormat="1" ht="20.25" customHeight="1" x14ac:dyDescent="0.4">
      <c r="A111" s="62" t="str">
        <f>IF(B111="","",VLOOKUP(B111,コード表!B2:C4399,2,FALSE))</f>
        <v/>
      </c>
      <c r="B111" s="18"/>
      <c r="C111" s="19"/>
      <c r="D111" s="20"/>
      <c r="E111" s="21"/>
      <c r="F111" s="22"/>
      <c r="G111" s="22"/>
      <c r="H111" s="23" t="str">
        <f t="shared" si="7"/>
        <v/>
      </c>
      <c r="I111" s="24"/>
      <c r="J111" s="20"/>
      <c r="K111" s="22"/>
      <c r="L111" s="22"/>
      <c r="M111" s="22"/>
      <c r="N111" s="23" t="str">
        <f t="shared" si="11"/>
        <v/>
      </c>
      <c r="O111" s="25" t="str">
        <f t="shared" si="8"/>
        <v/>
      </c>
      <c r="P111" s="26" t="str">
        <f t="shared" si="9"/>
        <v/>
      </c>
      <c r="Q111" s="27"/>
      <c r="R111" s="28"/>
      <c r="S111" s="28"/>
      <c r="T111" s="28"/>
      <c r="U111" s="28"/>
      <c r="V111" s="29" t="str">
        <f t="shared" si="10"/>
        <v/>
      </c>
      <c r="W111" s="23" t="str">
        <f t="shared" si="12"/>
        <v/>
      </c>
      <c r="X111" s="30" t="str">
        <f t="shared" si="13"/>
        <v/>
      </c>
      <c r="Y111" s="31"/>
      <c r="Z111" s="32"/>
      <c r="AA111" s="33"/>
      <c r="AB111" s="33"/>
      <c r="AC111" s="34"/>
      <c r="AD111" s="35"/>
    </row>
    <row r="112" spans="1:30" s="36" customFormat="1" ht="20.25" customHeight="1" x14ac:dyDescent="0.4">
      <c r="A112" s="62" t="str">
        <f>IF(B112="","",VLOOKUP(B112,コード表!B2:C4399,2,FALSE))</f>
        <v/>
      </c>
      <c r="B112" s="18"/>
      <c r="C112" s="19"/>
      <c r="D112" s="20"/>
      <c r="E112" s="21"/>
      <c r="F112" s="22"/>
      <c r="G112" s="22"/>
      <c r="H112" s="23" t="str">
        <f t="shared" si="7"/>
        <v/>
      </c>
      <c r="I112" s="24"/>
      <c r="J112" s="20"/>
      <c r="K112" s="22"/>
      <c r="L112" s="22"/>
      <c r="M112" s="22"/>
      <c r="N112" s="23" t="str">
        <f t="shared" si="11"/>
        <v/>
      </c>
      <c r="O112" s="25" t="str">
        <f t="shared" si="8"/>
        <v/>
      </c>
      <c r="P112" s="26" t="str">
        <f t="shared" si="9"/>
        <v/>
      </c>
      <c r="Q112" s="27"/>
      <c r="R112" s="28"/>
      <c r="S112" s="28"/>
      <c r="T112" s="28"/>
      <c r="U112" s="28"/>
      <c r="V112" s="29" t="str">
        <f t="shared" si="10"/>
        <v/>
      </c>
      <c r="W112" s="23" t="str">
        <f t="shared" si="12"/>
        <v/>
      </c>
      <c r="X112" s="30" t="str">
        <f t="shared" si="13"/>
        <v/>
      </c>
      <c r="Y112" s="31"/>
      <c r="Z112" s="32"/>
      <c r="AA112" s="33"/>
      <c r="AB112" s="33"/>
      <c r="AC112" s="34"/>
      <c r="AD112" s="35"/>
    </row>
    <row r="113" spans="1:30" s="36" customFormat="1" ht="20.25" customHeight="1" x14ac:dyDescent="0.4">
      <c r="A113" s="62" t="str">
        <f>IF(B113="","",VLOOKUP(B113,コード表!B2:C4399,2,FALSE))</f>
        <v/>
      </c>
      <c r="B113" s="18"/>
      <c r="C113" s="19"/>
      <c r="D113" s="20"/>
      <c r="E113" s="21"/>
      <c r="F113" s="22"/>
      <c r="G113" s="22"/>
      <c r="H113" s="23" t="str">
        <f t="shared" si="7"/>
        <v/>
      </c>
      <c r="I113" s="24"/>
      <c r="J113" s="20"/>
      <c r="K113" s="22"/>
      <c r="L113" s="22"/>
      <c r="M113" s="22"/>
      <c r="N113" s="23" t="str">
        <f t="shared" si="11"/>
        <v/>
      </c>
      <c r="O113" s="25" t="str">
        <f t="shared" si="8"/>
        <v/>
      </c>
      <c r="P113" s="26" t="str">
        <f t="shared" si="9"/>
        <v/>
      </c>
      <c r="Q113" s="27"/>
      <c r="R113" s="28"/>
      <c r="S113" s="28"/>
      <c r="T113" s="28"/>
      <c r="U113" s="28"/>
      <c r="V113" s="29" t="str">
        <f t="shared" si="10"/>
        <v/>
      </c>
      <c r="W113" s="23" t="str">
        <f t="shared" si="12"/>
        <v/>
      </c>
      <c r="X113" s="30" t="str">
        <f t="shared" si="13"/>
        <v/>
      </c>
      <c r="Y113" s="31"/>
      <c r="Z113" s="32"/>
      <c r="AA113" s="33"/>
      <c r="AB113" s="33"/>
      <c r="AC113" s="34"/>
      <c r="AD113" s="35"/>
    </row>
    <row r="114" spans="1:30" s="36" customFormat="1" ht="20.25" customHeight="1" x14ac:dyDescent="0.4">
      <c r="A114" s="62" t="str">
        <f>IF(B114="","",VLOOKUP(B114,コード表!B2:C4399,2,FALSE))</f>
        <v/>
      </c>
      <c r="B114" s="18"/>
      <c r="C114" s="19"/>
      <c r="D114" s="20"/>
      <c r="E114" s="21"/>
      <c r="F114" s="22"/>
      <c r="G114" s="22"/>
      <c r="H114" s="23" t="str">
        <f t="shared" si="7"/>
        <v/>
      </c>
      <c r="I114" s="24"/>
      <c r="J114" s="20"/>
      <c r="K114" s="22"/>
      <c r="L114" s="22"/>
      <c r="M114" s="22"/>
      <c r="N114" s="23" t="str">
        <f t="shared" si="11"/>
        <v/>
      </c>
      <c r="O114" s="25" t="str">
        <f t="shared" si="8"/>
        <v/>
      </c>
      <c r="P114" s="26" t="str">
        <f t="shared" si="9"/>
        <v/>
      </c>
      <c r="Q114" s="27"/>
      <c r="R114" s="28"/>
      <c r="S114" s="28"/>
      <c r="T114" s="28"/>
      <c r="U114" s="28"/>
      <c r="V114" s="29" t="str">
        <f t="shared" si="10"/>
        <v/>
      </c>
      <c r="W114" s="23" t="str">
        <f t="shared" si="12"/>
        <v/>
      </c>
      <c r="X114" s="30" t="str">
        <f t="shared" si="13"/>
        <v/>
      </c>
      <c r="Y114" s="31"/>
      <c r="Z114" s="32"/>
      <c r="AA114" s="33"/>
      <c r="AB114" s="33"/>
      <c r="AC114" s="34"/>
      <c r="AD114" s="35"/>
    </row>
    <row r="115" spans="1:30" s="36" customFormat="1" ht="20.25" customHeight="1" x14ac:dyDescent="0.4">
      <c r="A115" s="62" t="str">
        <f>IF(B115="","",VLOOKUP(B115,コード表!B2:C4399,2,FALSE))</f>
        <v/>
      </c>
      <c r="B115" s="18"/>
      <c r="C115" s="19"/>
      <c r="D115" s="20"/>
      <c r="E115" s="21"/>
      <c r="F115" s="22"/>
      <c r="G115" s="22"/>
      <c r="H115" s="23" t="str">
        <f t="shared" si="7"/>
        <v/>
      </c>
      <c r="I115" s="24"/>
      <c r="J115" s="20"/>
      <c r="K115" s="22"/>
      <c r="L115" s="22"/>
      <c r="M115" s="22"/>
      <c r="N115" s="23" t="str">
        <f t="shared" si="11"/>
        <v/>
      </c>
      <c r="O115" s="25" t="str">
        <f t="shared" si="8"/>
        <v/>
      </c>
      <c r="P115" s="26" t="str">
        <f t="shared" si="9"/>
        <v/>
      </c>
      <c r="Q115" s="27"/>
      <c r="R115" s="28"/>
      <c r="S115" s="28"/>
      <c r="T115" s="28"/>
      <c r="U115" s="28"/>
      <c r="V115" s="29" t="str">
        <f t="shared" si="10"/>
        <v/>
      </c>
      <c r="W115" s="23" t="str">
        <f t="shared" si="12"/>
        <v/>
      </c>
      <c r="X115" s="30" t="str">
        <f t="shared" si="13"/>
        <v/>
      </c>
      <c r="Y115" s="31"/>
      <c r="Z115" s="32"/>
      <c r="AA115" s="33"/>
      <c r="AB115" s="33"/>
      <c r="AC115" s="34"/>
      <c r="AD115" s="35"/>
    </row>
    <row r="116" spans="1:30" s="36" customFormat="1" ht="20.25" customHeight="1" x14ac:dyDescent="0.4">
      <c r="A116" s="62" t="str">
        <f>IF(B116="","",VLOOKUP(B116,コード表!B2:C4399,2,FALSE))</f>
        <v/>
      </c>
      <c r="B116" s="18"/>
      <c r="C116" s="19"/>
      <c r="D116" s="20"/>
      <c r="E116" s="21"/>
      <c r="F116" s="22"/>
      <c r="G116" s="22"/>
      <c r="H116" s="23" t="str">
        <f t="shared" si="7"/>
        <v/>
      </c>
      <c r="I116" s="24"/>
      <c r="J116" s="20"/>
      <c r="K116" s="22"/>
      <c r="L116" s="22"/>
      <c r="M116" s="22"/>
      <c r="N116" s="23" t="str">
        <f t="shared" si="11"/>
        <v/>
      </c>
      <c r="O116" s="25" t="str">
        <f t="shared" si="8"/>
        <v/>
      </c>
      <c r="P116" s="26" t="str">
        <f t="shared" si="9"/>
        <v/>
      </c>
      <c r="Q116" s="27"/>
      <c r="R116" s="28"/>
      <c r="S116" s="28"/>
      <c r="T116" s="28"/>
      <c r="U116" s="28"/>
      <c r="V116" s="29" t="str">
        <f t="shared" si="10"/>
        <v/>
      </c>
      <c r="W116" s="23" t="str">
        <f t="shared" si="12"/>
        <v/>
      </c>
      <c r="X116" s="30" t="str">
        <f t="shared" si="13"/>
        <v/>
      </c>
      <c r="Y116" s="31"/>
      <c r="Z116" s="32"/>
      <c r="AA116" s="33"/>
      <c r="AB116" s="33"/>
      <c r="AC116" s="34"/>
      <c r="AD116" s="35"/>
    </row>
    <row r="117" spans="1:30" s="36" customFormat="1" ht="20.25" customHeight="1" x14ac:dyDescent="0.4">
      <c r="A117" s="62" t="str">
        <f>IF(B117="","",VLOOKUP(B117,コード表!B2:C4399,2,FALSE))</f>
        <v/>
      </c>
      <c r="B117" s="18"/>
      <c r="C117" s="19"/>
      <c r="D117" s="20"/>
      <c r="E117" s="21"/>
      <c r="F117" s="22"/>
      <c r="G117" s="22"/>
      <c r="H117" s="23" t="str">
        <f t="shared" si="7"/>
        <v/>
      </c>
      <c r="I117" s="24"/>
      <c r="J117" s="20"/>
      <c r="K117" s="22"/>
      <c r="L117" s="22"/>
      <c r="M117" s="22"/>
      <c r="N117" s="23" t="str">
        <f t="shared" si="11"/>
        <v/>
      </c>
      <c r="O117" s="25" t="str">
        <f t="shared" si="8"/>
        <v/>
      </c>
      <c r="P117" s="26" t="str">
        <f t="shared" si="9"/>
        <v/>
      </c>
      <c r="Q117" s="27"/>
      <c r="R117" s="28"/>
      <c r="S117" s="28"/>
      <c r="T117" s="28"/>
      <c r="U117" s="28"/>
      <c r="V117" s="29" t="str">
        <f t="shared" si="10"/>
        <v/>
      </c>
      <c r="W117" s="23" t="str">
        <f t="shared" si="12"/>
        <v/>
      </c>
      <c r="X117" s="30" t="str">
        <f t="shared" si="13"/>
        <v/>
      </c>
      <c r="Y117" s="31"/>
      <c r="Z117" s="32"/>
      <c r="AA117" s="33"/>
      <c r="AB117" s="33"/>
      <c r="AC117" s="34"/>
      <c r="AD117" s="35"/>
    </row>
    <row r="118" spans="1:30" s="36" customFormat="1" ht="20.25" customHeight="1" x14ac:dyDescent="0.4">
      <c r="A118" s="62" t="str">
        <f>IF(B118="","",VLOOKUP(B118,コード表!B2:C4399,2,FALSE))</f>
        <v/>
      </c>
      <c r="B118" s="18"/>
      <c r="C118" s="19"/>
      <c r="D118" s="20"/>
      <c r="E118" s="21"/>
      <c r="F118" s="22"/>
      <c r="G118" s="22"/>
      <c r="H118" s="23" t="str">
        <f t="shared" si="7"/>
        <v/>
      </c>
      <c r="I118" s="24"/>
      <c r="J118" s="20"/>
      <c r="K118" s="22"/>
      <c r="L118" s="22"/>
      <c r="M118" s="22"/>
      <c r="N118" s="23" t="str">
        <f t="shared" si="11"/>
        <v/>
      </c>
      <c r="O118" s="25" t="str">
        <f t="shared" si="8"/>
        <v/>
      </c>
      <c r="P118" s="26" t="str">
        <f t="shared" si="9"/>
        <v/>
      </c>
      <c r="Q118" s="27"/>
      <c r="R118" s="28"/>
      <c r="S118" s="28"/>
      <c r="T118" s="28"/>
      <c r="U118" s="28"/>
      <c r="V118" s="29" t="str">
        <f t="shared" si="10"/>
        <v/>
      </c>
      <c r="W118" s="23" t="str">
        <f t="shared" si="12"/>
        <v/>
      </c>
      <c r="X118" s="30" t="str">
        <f t="shared" si="13"/>
        <v/>
      </c>
      <c r="Y118" s="31"/>
      <c r="Z118" s="32"/>
      <c r="AA118" s="33"/>
      <c r="AB118" s="33"/>
      <c r="AC118" s="34"/>
      <c r="AD118" s="35"/>
    </row>
    <row r="119" spans="1:30" s="36" customFormat="1" ht="20.25" customHeight="1" x14ac:dyDescent="0.4">
      <c r="A119" s="62" t="str">
        <f>IF(B119="","",VLOOKUP(B119,コード表!B2:C4399,2,FALSE))</f>
        <v/>
      </c>
      <c r="B119" s="18"/>
      <c r="C119" s="19"/>
      <c r="D119" s="20"/>
      <c r="E119" s="21"/>
      <c r="F119" s="22"/>
      <c r="G119" s="22"/>
      <c r="H119" s="23" t="str">
        <f t="shared" si="7"/>
        <v/>
      </c>
      <c r="I119" s="24"/>
      <c r="J119" s="20"/>
      <c r="K119" s="22"/>
      <c r="L119" s="22"/>
      <c r="M119" s="22"/>
      <c r="N119" s="23" t="str">
        <f t="shared" si="11"/>
        <v/>
      </c>
      <c r="O119" s="25" t="str">
        <f t="shared" si="8"/>
        <v/>
      </c>
      <c r="P119" s="26" t="str">
        <f t="shared" si="9"/>
        <v/>
      </c>
      <c r="Q119" s="27"/>
      <c r="R119" s="28"/>
      <c r="S119" s="28"/>
      <c r="T119" s="28"/>
      <c r="U119" s="28"/>
      <c r="V119" s="29" t="str">
        <f t="shared" si="10"/>
        <v/>
      </c>
      <c r="W119" s="23" t="str">
        <f t="shared" si="12"/>
        <v/>
      </c>
      <c r="X119" s="30" t="str">
        <f t="shared" si="13"/>
        <v/>
      </c>
      <c r="Y119" s="31"/>
      <c r="Z119" s="32"/>
      <c r="AA119" s="33"/>
      <c r="AB119" s="33"/>
      <c r="AC119" s="34"/>
      <c r="AD119" s="35"/>
    </row>
    <row r="120" spans="1:30" s="36" customFormat="1" ht="20.25" customHeight="1" x14ac:dyDescent="0.4">
      <c r="A120" s="62" t="str">
        <f>IF(B120="","",VLOOKUP(B120,コード表!B2:C4399,2,FALSE))</f>
        <v/>
      </c>
      <c r="B120" s="18"/>
      <c r="C120" s="19"/>
      <c r="D120" s="20"/>
      <c r="E120" s="21"/>
      <c r="F120" s="22"/>
      <c r="G120" s="22"/>
      <c r="H120" s="23" t="str">
        <f t="shared" si="7"/>
        <v/>
      </c>
      <c r="I120" s="24"/>
      <c r="J120" s="20"/>
      <c r="K120" s="22"/>
      <c r="L120" s="22"/>
      <c r="M120" s="22"/>
      <c r="N120" s="23" t="str">
        <f t="shared" si="11"/>
        <v/>
      </c>
      <c r="O120" s="25" t="str">
        <f t="shared" si="8"/>
        <v/>
      </c>
      <c r="P120" s="26" t="str">
        <f t="shared" si="9"/>
        <v/>
      </c>
      <c r="Q120" s="27"/>
      <c r="R120" s="28"/>
      <c r="S120" s="28"/>
      <c r="T120" s="28"/>
      <c r="U120" s="28"/>
      <c r="V120" s="29" t="str">
        <f t="shared" si="10"/>
        <v/>
      </c>
      <c r="W120" s="23" t="str">
        <f t="shared" si="12"/>
        <v/>
      </c>
      <c r="X120" s="30" t="str">
        <f t="shared" si="13"/>
        <v/>
      </c>
      <c r="Y120" s="31"/>
      <c r="Z120" s="32"/>
      <c r="AA120" s="33"/>
      <c r="AB120" s="33"/>
      <c r="AC120" s="34"/>
      <c r="AD120" s="35"/>
    </row>
    <row r="121" spans="1:30" s="36" customFormat="1" ht="20.25" customHeight="1" x14ac:dyDescent="0.4">
      <c r="A121" s="62" t="str">
        <f>IF(B121="","",VLOOKUP(B121,コード表!B2:C4399,2,FALSE))</f>
        <v/>
      </c>
      <c r="B121" s="18"/>
      <c r="C121" s="19"/>
      <c r="D121" s="20"/>
      <c r="E121" s="21"/>
      <c r="F121" s="22"/>
      <c r="G121" s="22"/>
      <c r="H121" s="23" t="str">
        <f t="shared" si="7"/>
        <v/>
      </c>
      <c r="I121" s="24"/>
      <c r="J121" s="20"/>
      <c r="K121" s="22"/>
      <c r="L121" s="22"/>
      <c r="M121" s="22"/>
      <c r="N121" s="23" t="str">
        <f t="shared" si="11"/>
        <v/>
      </c>
      <c r="O121" s="25" t="str">
        <f t="shared" si="8"/>
        <v/>
      </c>
      <c r="P121" s="26" t="str">
        <f t="shared" si="9"/>
        <v/>
      </c>
      <c r="Q121" s="27"/>
      <c r="R121" s="28"/>
      <c r="S121" s="28"/>
      <c r="T121" s="28"/>
      <c r="U121" s="28"/>
      <c r="V121" s="29" t="str">
        <f t="shared" si="10"/>
        <v/>
      </c>
      <c r="W121" s="23" t="str">
        <f t="shared" si="12"/>
        <v/>
      </c>
      <c r="X121" s="30" t="str">
        <f t="shared" si="13"/>
        <v/>
      </c>
      <c r="Y121" s="31"/>
      <c r="Z121" s="32"/>
      <c r="AA121" s="33"/>
      <c r="AB121" s="33"/>
      <c r="AC121" s="34"/>
      <c r="AD121" s="35"/>
    </row>
    <row r="122" spans="1:30" s="36" customFormat="1" ht="20.25" customHeight="1" x14ac:dyDescent="0.4">
      <c r="A122" s="62" t="str">
        <f>IF(B122="","",VLOOKUP(B122,コード表!B2:C4399,2,FALSE))</f>
        <v/>
      </c>
      <c r="B122" s="18"/>
      <c r="C122" s="19"/>
      <c r="D122" s="20"/>
      <c r="E122" s="21"/>
      <c r="F122" s="22"/>
      <c r="G122" s="22"/>
      <c r="H122" s="23" t="str">
        <f t="shared" si="7"/>
        <v/>
      </c>
      <c r="I122" s="24"/>
      <c r="J122" s="20"/>
      <c r="K122" s="22"/>
      <c r="L122" s="22"/>
      <c r="M122" s="22"/>
      <c r="N122" s="23" t="str">
        <f t="shared" si="11"/>
        <v/>
      </c>
      <c r="O122" s="25" t="str">
        <f t="shared" si="8"/>
        <v/>
      </c>
      <c r="P122" s="26" t="str">
        <f t="shared" si="9"/>
        <v/>
      </c>
      <c r="Q122" s="27"/>
      <c r="R122" s="28"/>
      <c r="S122" s="28"/>
      <c r="T122" s="28"/>
      <c r="U122" s="28"/>
      <c r="V122" s="29" t="str">
        <f t="shared" si="10"/>
        <v/>
      </c>
      <c r="W122" s="23" t="str">
        <f t="shared" si="12"/>
        <v/>
      </c>
      <c r="X122" s="30" t="str">
        <f t="shared" si="13"/>
        <v/>
      </c>
      <c r="Y122" s="31"/>
      <c r="Z122" s="32"/>
      <c r="AA122" s="33"/>
      <c r="AB122" s="33"/>
      <c r="AC122" s="34"/>
      <c r="AD122" s="35"/>
    </row>
    <row r="123" spans="1:30" s="36" customFormat="1" ht="20.25" customHeight="1" x14ac:dyDescent="0.4">
      <c r="A123" s="62" t="str">
        <f>IF(B123="","",VLOOKUP(B123,コード表!B2:C4399,2,FALSE))</f>
        <v/>
      </c>
      <c r="B123" s="18"/>
      <c r="C123" s="19"/>
      <c r="D123" s="20"/>
      <c r="E123" s="21"/>
      <c r="F123" s="22"/>
      <c r="G123" s="22"/>
      <c r="H123" s="23" t="str">
        <f t="shared" si="7"/>
        <v/>
      </c>
      <c r="I123" s="24"/>
      <c r="J123" s="20"/>
      <c r="K123" s="22"/>
      <c r="L123" s="22"/>
      <c r="M123" s="22"/>
      <c r="N123" s="23" t="str">
        <f t="shared" si="11"/>
        <v/>
      </c>
      <c r="O123" s="25" t="str">
        <f t="shared" si="8"/>
        <v/>
      </c>
      <c r="P123" s="26" t="str">
        <f t="shared" si="9"/>
        <v/>
      </c>
      <c r="Q123" s="27"/>
      <c r="R123" s="28"/>
      <c r="S123" s="28"/>
      <c r="T123" s="28"/>
      <c r="U123" s="28"/>
      <c r="V123" s="29" t="str">
        <f t="shared" si="10"/>
        <v/>
      </c>
      <c r="W123" s="23" t="str">
        <f t="shared" si="12"/>
        <v/>
      </c>
      <c r="X123" s="30" t="str">
        <f t="shared" si="13"/>
        <v/>
      </c>
      <c r="Y123" s="31"/>
      <c r="Z123" s="32"/>
      <c r="AA123" s="33"/>
      <c r="AB123" s="33"/>
      <c r="AC123" s="34"/>
      <c r="AD123" s="35"/>
    </row>
    <row r="124" spans="1:30" s="36" customFormat="1" ht="20.25" customHeight="1" x14ac:dyDescent="0.4">
      <c r="A124" s="62" t="str">
        <f>IF(B124="","",VLOOKUP(B124,コード表!B2:C4399,2,FALSE))</f>
        <v/>
      </c>
      <c r="B124" s="18"/>
      <c r="C124" s="19"/>
      <c r="D124" s="20"/>
      <c r="E124" s="21"/>
      <c r="F124" s="22"/>
      <c r="G124" s="22"/>
      <c r="H124" s="23" t="str">
        <f t="shared" si="7"/>
        <v/>
      </c>
      <c r="I124" s="24"/>
      <c r="J124" s="20"/>
      <c r="K124" s="22"/>
      <c r="L124" s="22"/>
      <c r="M124" s="22"/>
      <c r="N124" s="23" t="str">
        <f t="shared" si="11"/>
        <v/>
      </c>
      <c r="O124" s="25" t="str">
        <f t="shared" si="8"/>
        <v/>
      </c>
      <c r="P124" s="26" t="str">
        <f t="shared" si="9"/>
        <v/>
      </c>
      <c r="Q124" s="27"/>
      <c r="R124" s="28"/>
      <c r="S124" s="28"/>
      <c r="T124" s="28"/>
      <c r="U124" s="28"/>
      <c r="V124" s="29" t="str">
        <f t="shared" si="10"/>
        <v/>
      </c>
      <c r="W124" s="23" t="str">
        <f t="shared" si="12"/>
        <v/>
      </c>
      <c r="X124" s="30" t="str">
        <f t="shared" si="13"/>
        <v/>
      </c>
      <c r="Y124" s="31"/>
      <c r="Z124" s="32"/>
      <c r="AA124" s="33"/>
      <c r="AB124" s="33"/>
      <c r="AC124" s="34"/>
      <c r="AD124" s="35"/>
    </row>
    <row r="125" spans="1:30" s="36" customFormat="1" ht="20.25" customHeight="1" x14ac:dyDescent="0.4">
      <c r="A125" s="62" t="str">
        <f>IF(B125="","",VLOOKUP(B125,コード表!B2:C4399,2,FALSE))</f>
        <v/>
      </c>
      <c r="B125" s="18"/>
      <c r="C125" s="19"/>
      <c r="D125" s="20"/>
      <c r="E125" s="21"/>
      <c r="F125" s="22"/>
      <c r="G125" s="22"/>
      <c r="H125" s="23" t="str">
        <f t="shared" si="7"/>
        <v/>
      </c>
      <c r="I125" s="24"/>
      <c r="J125" s="20"/>
      <c r="K125" s="22"/>
      <c r="L125" s="22"/>
      <c r="M125" s="22"/>
      <c r="N125" s="23" t="str">
        <f t="shared" si="11"/>
        <v/>
      </c>
      <c r="O125" s="25" t="str">
        <f t="shared" si="8"/>
        <v/>
      </c>
      <c r="P125" s="26" t="str">
        <f t="shared" si="9"/>
        <v/>
      </c>
      <c r="Q125" s="27"/>
      <c r="R125" s="28"/>
      <c r="S125" s="28"/>
      <c r="T125" s="28"/>
      <c r="U125" s="28"/>
      <c r="V125" s="29" t="str">
        <f t="shared" si="10"/>
        <v/>
      </c>
      <c r="W125" s="23" t="str">
        <f t="shared" si="12"/>
        <v/>
      </c>
      <c r="X125" s="30" t="str">
        <f t="shared" si="13"/>
        <v/>
      </c>
      <c r="Y125" s="31"/>
      <c r="Z125" s="32"/>
      <c r="AA125" s="33"/>
      <c r="AB125" s="33"/>
      <c r="AC125" s="34"/>
      <c r="AD125" s="35"/>
    </row>
    <row r="126" spans="1:30" s="36" customFormat="1" ht="20.25" customHeight="1" x14ac:dyDescent="0.4">
      <c r="A126" s="62" t="str">
        <f>IF(B126="","",VLOOKUP(B126,コード表!B2:C4399,2,FALSE))</f>
        <v/>
      </c>
      <c r="B126" s="18"/>
      <c r="C126" s="19"/>
      <c r="D126" s="20"/>
      <c r="E126" s="21"/>
      <c r="F126" s="22"/>
      <c r="G126" s="22"/>
      <c r="H126" s="23" t="str">
        <f t="shared" si="7"/>
        <v/>
      </c>
      <c r="I126" s="24"/>
      <c r="J126" s="20"/>
      <c r="K126" s="22"/>
      <c r="L126" s="22"/>
      <c r="M126" s="22"/>
      <c r="N126" s="23" t="str">
        <f t="shared" si="11"/>
        <v/>
      </c>
      <c r="O126" s="25" t="str">
        <f t="shared" si="8"/>
        <v/>
      </c>
      <c r="P126" s="26" t="str">
        <f t="shared" si="9"/>
        <v/>
      </c>
      <c r="Q126" s="27"/>
      <c r="R126" s="28"/>
      <c r="S126" s="28"/>
      <c r="T126" s="28"/>
      <c r="U126" s="28"/>
      <c r="V126" s="29" t="str">
        <f t="shared" si="10"/>
        <v/>
      </c>
      <c r="W126" s="23" t="str">
        <f t="shared" si="12"/>
        <v/>
      </c>
      <c r="X126" s="30" t="str">
        <f t="shared" si="13"/>
        <v/>
      </c>
      <c r="Y126" s="31"/>
      <c r="Z126" s="32"/>
      <c r="AA126" s="33"/>
      <c r="AB126" s="33"/>
      <c r="AC126" s="34"/>
      <c r="AD126" s="35"/>
    </row>
    <row r="127" spans="1:30" s="36" customFormat="1" ht="20.25" customHeight="1" x14ac:dyDescent="0.4">
      <c r="A127" s="62" t="str">
        <f>IF(B127="","",VLOOKUP(B127,コード表!B2:C4399,2,FALSE))</f>
        <v/>
      </c>
      <c r="B127" s="18"/>
      <c r="C127" s="19"/>
      <c r="D127" s="20"/>
      <c r="E127" s="21"/>
      <c r="F127" s="22"/>
      <c r="G127" s="22"/>
      <c r="H127" s="23" t="str">
        <f t="shared" si="7"/>
        <v/>
      </c>
      <c r="I127" s="24"/>
      <c r="J127" s="20"/>
      <c r="K127" s="22"/>
      <c r="L127" s="22"/>
      <c r="M127" s="22"/>
      <c r="N127" s="23" t="str">
        <f t="shared" si="11"/>
        <v/>
      </c>
      <c r="O127" s="25" t="str">
        <f t="shared" si="8"/>
        <v/>
      </c>
      <c r="P127" s="26" t="str">
        <f t="shared" si="9"/>
        <v/>
      </c>
      <c r="Q127" s="27"/>
      <c r="R127" s="28"/>
      <c r="S127" s="28"/>
      <c r="T127" s="28"/>
      <c r="U127" s="28"/>
      <c r="V127" s="29" t="str">
        <f t="shared" si="10"/>
        <v/>
      </c>
      <c r="W127" s="23" t="str">
        <f t="shared" si="12"/>
        <v/>
      </c>
      <c r="X127" s="30" t="str">
        <f t="shared" si="13"/>
        <v/>
      </c>
      <c r="Y127" s="31"/>
      <c r="Z127" s="32"/>
      <c r="AA127" s="33"/>
      <c r="AB127" s="33"/>
      <c r="AC127" s="34"/>
      <c r="AD127" s="35"/>
    </row>
    <row r="128" spans="1:30" s="36" customFormat="1" ht="20.25" customHeight="1" x14ac:dyDescent="0.4">
      <c r="A128" s="62" t="str">
        <f>IF(B128="","",VLOOKUP(B128,コード表!B2:C4399,2,FALSE))</f>
        <v/>
      </c>
      <c r="B128" s="18"/>
      <c r="C128" s="19"/>
      <c r="D128" s="20"/>
      <c r="E128" s="21"/>
      <c r="F128" s="22"/>
      <c r="G128" s="22"/>
      <c r="H128" s="23" t="str">
        <f t="shared" si="7"/>
        <v/>
      </c>
      <c r="I128" s="24"/>
      <c r="J128" s="20"/>
      <c r="K128" s="22"/>
      <c r="L128" s="22"/>
      <c r="M128" s="22"/>
      <c r="N128" s="23" t="str">
        <f t="shared" si="11"/>
        <v/>
      </c>
      <c r="O128" s="25" t="str">
        <f t="shared" si="8"/>
        <v/>
      </c>
      <c r="P128" s="26" t="str">
        <f t="shared" si="9"/>
        <v/>
      </c>
      <c r="Q128" s="27"/>
      <c r="R128" s="28"/>
      <c r="S128" s="28"/>
      <c r="T128" s="28"/>
      <c r="U128" s="28"/>
      <c r="V128" s="29" t="str">
        <f t="shared" si="10"/>
        <v/>
      </c>
      <c r="W128" s="23" t="str">
        <f t="shared" si="12"/>
        <v/>
      </c>
      <c r="X128" s="30" t="str">
        <f t="shared" si="13"/>
        <v/>
      </c>
      <c r="Y128" s="31"/>
      <c r="Z128" s="32"/>
      <c r="AA128" s="33"/>
      <c r="AB128" s="33"/>
      <c r="AC128" s="34"/>
      <c r="AD128" s="35"/>
    </row>
    <row r="129" spans="1:30" s="36" customFormat="1" ht="20.25" customHeight="1" x14ac:dyDescent="0.4">
      <c r="A129" s="62" t="str">
        <f>IF(B129="","",VLOOKUP(B129,コード表!B2:C4399,2,FALSE))</f>
        <v/>
      </c>
      <c r="B129" s="18"/>
      <c r="C129" s="19"/>
      <c r="D129" s="20"/>
      <c r="E129" s="21"/>
      <c r="F129" s="22"/>
      <c r="G129" s="22"/>
      <c r="H129" s="23" t="str">
        <f t="shared" si="7"/>
        <v/>
      </c>
      <c r="I129" s="24"/>
      <c r="J129" s="20"/>
      <c r="K129" s="22"/>
      <c r="L129" s="22"/>
      <c r="M129" s="22"/>
      <c r="N129" s="23" t="str">
        <f t="shared" si="11"/>
        <v/>
      </c>
      <c r="O129" s="25" t="str">
        <f t="shared" si="8"/>
        <v/>
      </c>
      <c r="P129" s="26" t="str">
        <f t="shared" si="9"/>
        <v/>
      </c>
      <c r="Q129" s="27"/>
      <c r="R129" s="28"/>
      <c r="S129" s="28"/>
      <c r="T129" s="28"/>
      <c r="U129" s="28"/>
      <c r="V129" s="29" t="str">
        <f t="shared" si="10"/>
        <v/>
      </c>
      <c r="W129" s="23" t="str">
        <f t="shared" si="12"/>
        <v/>
      </c>
      <c r="X129" s="30" t="str">
        <f t="shared" si="13"/>
        <v/>
      </c>
      <c r="Y129" s="31"/>
      <c r="Z129" s="32"/>
      <c r="AA129" s="33"/>
      <c r="AB129" s="33"/>
      <c r="AC129" s="34"/>
      <c r="AD129" s="35"/>
    </row>
    <row r="130" spans="1:30" s="36" customFormat="1" ht="20.25" customHeight="1" x14ac:dyDescent="0.4">
      <c r="A130" s="62" t="str">
        <f>IF(B130="","",VLOOKUP(B130,コード表!B2:C4399,2,FALSE))</f>
        <v/>
      </c>
      <c r="B130" s="18"/>
      <c r="C130" s="19"/>
      <c r="D130" s="20"/>
      <c r="E130" s="21"/>
      <c r="F130" s="22"/>
      <c r="G130" s="22"/>
      <c r="H130" s="23" t="str">
        <f t="shared" ref="H130:H193" si="14">IF(F130="","",F130*G130)</f>
        <v/>
      </c>
      <c r="I130" s="24"/>
      <c r="J130" s="20"/>
      <c r="K130" s="22"/>
      <c r="L130" s="22"/>
      <c r="M130" s="22"/>
      <c r="N130" s="23" t="str">
        <f t="shared" si="11"/>
        <v/>
      </c>
      <c r="O130" s="25" t="str">
        <f t="shared" ref="O130:O193" si="15">IF(N130="","",N130/H130)</f>
        <v/>
      </c>
      <c r="P130" s="26" t="str">
        <f t="shared" ref="P130:P193" si="16">IF(J130="","",DAYS360(D130,J130))</f>
        <v/>
      </c>
      <c r="Q130" s="27"/>
      <c r="R130" s="28"/>
      <c r="S130" s="28"/>
      <c r="T130" s="28"/>
      <c r="U130" s="28"/>
      <c r="V130" s="29" t="str">
        <f t="shared" ref="V130:V193" si="17">IF(H130="","",(B130))</f>
        <v/>
      </c>
      <c r="W130" s="23" t="str">
        <f t="shared" si="12"/>
        <v/>
      </c>
      <c r="X130" s="30" t="str">
        <f t="shared" si="13"/>
        <v/>
      </c>
      <c r="Y130" s="31"/>
      <c r="Z130" s="32"/>
      <c r="AA130" s="33"/>
      <c r="AB130" s="33"/>
      <c r="AC130" s="34"/>
      <c r="AD130" s="35"/>
    </row>
    <row r="131" spans="1:30" s="36" customFormat="1" ht="20.25" customHeight="1" x14ac:dyDescent="0.4">
      <c r="A131" s="62" t="str">
        <f>IF(B131="","",VLOOKUP(B131,コード表!B2:C4399,2,FALSE))</f>
        <v/>
      </c>
      <c r="B131" s="18"/>
      <c r="C131" s="19"/>
      <c r="D131" s="20"/>
      <c r="E131" s="21"/>
      <c r="F131" s="22"/>
      <c r="G131" s="22"/>
      <c r="H131" s="23" t="str">
        <f t="shared" si="14"/>
        <v/>
      </c>
      <c r="I131" s="24"/>
      <c r="J131" s="20"/>
      <c r="K131" s="22"/>
      <c r="L131" s="22"/>
      <c r="M131" s="22"/>
      <c r="N131" s="23" t="str">
        <f t="shared" ref="N131:N194" si="18">IF(H131="","",(IF(C131="保有中","",IF(E131="買い",(K131-F131)*G131,(F131-K131)*G131)-I131-L131+M131)))</f>
        <v/>
      </c>
      <c r="O131" s="25" t="str">
        <f t="shared" si="15"/>
        <v/>
      </c>
      <c r="P131" s="26" t="str">
        <f t="shared" si="16"/>
        <v/>
      </c>
      <c r="Q131" s="27"/>
      <c r="R131" s="28"/>
      <c r="S131" s="28"/>
      <c r="T131" s="28"/>
      <c r="U131" s="28"/>
      <c r="V131" s="29" t="str">
        <f t="shared" si="17"/>
        <v/>
      </c>
      <c r="W131" s="23" t="str">
        <f t="shared" ref="W131:W194" si="19">IF(N131="","",IF(N131&gt;0,N131*0.20315,0))</f>
        <v/>
      </c>
      <c r="X131" s="30" t="str">
        <f t="shared" ref="X131:X194" si="20">IF(N131="","",N131-W131)</f>
        <v/>
      </c>
      <c r="Y131" s="31"/>
      <c r="Z131" s="32"/>
      <c r="AA131" s="33"/>
      <c r="AB131" s="33"/>
      <c r="AC131" s="34"/>
      <c r="AD131" s="35"/>
    </row>
    <row r="132" spans="1:30" s="36" customFormat="1" ht="20.25" customHeight="1" x14ac:dyDescent="0.4">
      <c r="A132" s="62" t="str">
        <f>IF(B132="","",VLOOKUP(B132,コード表!B2:C4399,2,FALSE))</f>
        <v/>
      </c>
      <c r="B132" s="18"/>
      <c r="C132" s="19"/>
      <c r="D132" s="20"/>
      <c r="E132" s="21"/>
      <c r="F132" s="22"/>
      <c r="G132" s="22"/>
      <c r="H132" s="23" t="str">
        <f t="shared" si="14"/>
        <v/>
      </c>
      <c r="I132" s="24"/>
      <c r="J132" s="20"/>
      <c r="K132" s="22"/>
      <c r="L132" s="22"/>
      <c r="M132" s="22"/>
      <c r="N132" s="23" t="str">
        <f t="shared" si="18"/>
        <v/>
      </c>
      <c r="O132" s="25" t="str">
        <f t="shared" si="15"/>
        <v/>
      </c>
      <c r="P132" s="26" t="str">
        <f t="shared" si="16"/>
        <v/>
      </c>
      <c r="Q132" s="27"/>
      <c r="R132" s="28"/>
      <c r="S132" s="28"/>
      <c r="T132" s="28"/>
      <c r="U132" s="28"/>
      <c r="V132" s="29" t="str">
        <f t="shared" si="17"/>
        <v/>
      </c>
      <c r="W132" s="23" t="str">
        <f t="shared" si="19"/>
        <v/>
      </c>
      <c r="X132" s="30" t="str">
        <f t="shared" si="20"/>
        <v/>
      </c>
      <c r="Y132" s="31"/>
      <c r="Z132" s="32"/>
      <c r="AA132" s="33"/>
      <c r="AB132" s="33"/>
      <c r="AC132" s="34"/>
      <c r="AD132" s="35"/>
    </row>
    <row r="133" spans="1:30" s="36" customFormat="1" ht="20.25" customHeight="1" x14ac:dyDescent="0.4">
      <c r="A133" s="62" t="str">
        <f>IF(B133="","",VLOOKUP(B133,コード表!B2:C4399,2,FALSE))</f>
        <v/>
      </c>
      <c r="B133" s="18"/>
      <c r="C133" s="19"/>
      <c r="D133" s="20"/>
      <c r="E133" s="21"/>
      <c r="F133" s="22"/>
      <c r="G133" s="22"/>
      <c r="H133" s="23" t="str">
        <f t="shared" si="14"/>
        <v/>
      </c>
      <c r="I133" s="24"/>
      <c r="J133" s="20"/>
      <c r="K133" s="22"/>
      <c r="L133" s="22"/>
      <c r="M133" s="22"/>
      <c r="N133" s="23" t="str">
        <f t="shared" si="18"/>
        <v/>
      </c>
      <c r="O133" s="25" t="str">
        <f t="shared" si="15"/>
        <v/>
      </c>
      <c r="P133" s="26" t="str">
        <f t="shared" si="16"/>
        <v/>
      </c>
      <c r="Q133" s="27"/>
      <c r="R133" s="28"/>
      <c r="S133" s="28"/>
      <c r="T133" s="28"/>
      <c r="U133" s="28"/>
      <c r="V133" s="29" t="str">
        <f t="shared" si="17"/>
        <v/>
      </c>
      <c r="W133" s="23" t="str">
        <f t="shared" si="19"/>
        <v/>
      </c>
      <c r="X133" s="30" t="str">
        <f t="shared" si="20"/>
        <v/>
      </c>
      <c r="Y133" s="31"/>
      <c r="Z133" s="32"/>
      <c r="AA133" s="33"/>
      <c r="AB133" s="33"/>
      <c r="AC133" s="34"/>
      <c r="AD133" s="35"/>
    </row>
    <row r="134" spans="1:30" s="36" customFormat="1" ht="20.25" customHeight="1" x14ac:dyDescent="0.4">
      <c r="A134" s="62" t="str">
        <f>IF(B134="","",VLOOKUP(B134,コード表!B2:C4399,2,FALSE))</f>
        <v/>
      </c>
      <c r="B134" s="18"/>
      <c r="C134" s="19"/>
      <c r="D134" s="20"/>
      <c r="E134" s="21"/>
      <c r="F134" s="22"/>
      <c r="G134" s="22"/>
      <c r="H134" s="23" t="str">
        <f t="shared" si="14"/>
        <v/>
      </c>
      <c r="I134" s="24"/>
      <c r="J134" s="20"/>
      <c r="K134" s="22"/>
      <c r="L134" s="22"/>
      <c r="M134" s="22"/>
      <c r="N134" s="23" t="str">
        <f t="shared" si="18"/>
        <v/>
      </c>
      <c r="O134" s="25" t="str">
        <f t="shared" si="15"/>
        <v/>
      </c>
      <c r="P134" s="26" t="str">
        <f t="shared" si="16"/>
        <v/>
      </c>
      <c r="Q134" s="27"/>
      <c r="R134" s="28"/>
      <c r="S134" s="28"/>
      <c r="T134" s="28"/>
      <c r="U134" s="28"/>
      <c r="V134" s="29" t="str">
        <f t="shared" si="17"/>
        <v/>
      </c>
      <c r="W134" s="23" t="str">
        <f t="shared" si="19"/>
        <v/>
      </c>
      <c r="X134" s="30" t="str">
        <f t="shared" si="20"/>
        <v/>
      </c>
      <c r="Y134" s="31"/>
      <c r="Z134" s="32"/>
      <c r="AA134" s="33"/>
      <c r="AB134" s="33"/>
      <c r="AC134" s="34"/>
      <c r="AD134" s="35"/>
    </row>
    <row r="135" spans="1:30" s="36" customFormat="1" ht="20.25" customHeight="1" x14ac:dyDescent="0.4">
      <c r="A135" s="62" t="str">
        <f>IF(B135="","",VLOOKUP(B135,コード表!B2:C4399,2,FALSE))</f>
        <v/>
      </c>
      <c r="B135" s="18"/>
      <c r="C135" s="19"/>
      <c r="D135" s="20"/>
      <c r="E135" s="21"/>
      <c r="F135" s="22"/>
      <c r="G135" s="22"/>
      <c r="H135" s="23" t="str">
        <f t="shared" si="14"/>
        <v/>
      </c>
      <c r="I135" s="24"/>
      <c r="J135" s="20"/>
      <c r="K135" s="22"/>
      <c r="L135" s="22"/>
      <c r="M135" s="22"/>
      <c r="N135" s="23" t="str">
        <f t="shared" si="18"/>
        <v/>
      </c>
      <c r="O135" s="25" t="str">
        <f t="shared" si="15"/>
        <v/>
      </c>
      <c r="P135" s="26" t="str">
        <f t="shared" si="16"/>
        <v/>
      </c>
      <c r="Q135" s="27"/>
      <c r="R135" s="28"/>
      <c r="S135" s="28"/>
      <c r="T135" s="28"/>
      <c r="U135" s="28"/>
      <c r="V135" s="29" t="str">
        <f t="shared" si="17"/>
        <v/>
      </c>
      <c r="W135" s="23" t="str">
        <f t="shared" si="19"/>
        <v/>
      </c>
      <c r="X135" s="30" t="str">
        <f t="shared" si="20"/>
        <v/>
      </c>
      <c r="Y135" s="31"/>
      <c r="Z135" s="32"/>
      <c r="AA135" s="33"/>
      <c r="AB135" s="33"/>
      <c r="AC135" s="34"/>
      <c r="AD135" s="35"/>
    </row>
    <row r="136" spans="1:30" s="36" customFormat="1" ht="20.25" customHeight="1" x14ac:dyDescent="0.4">
      <c r="A136" s="62" t="str">
        <f>IF(B136="","",VLOOKUP(B136,コード表!B2:C4399,2,FALSE))</f>
        <v/>
      </c>
      <c r="B136" s="18"/>
      <c r="C136" s="19"/>
      <c r="D136" s="20"/>
      <c r="E136" s="21"/>
      <c r="F136" s="22"/>
      <c r="G136" s="22"/>
      <c r="H136" s="23" t="str">
        <f t="shared" si="14"/>
        <v/>
      </c>
      <c r="I136" s="24"/>
      <c r="J136" s="20"/>
      <c r="K136" s="22"/>
      <c r="L136" s="22"/>
      <c r="M136" s="22"/>
      <c r="N136" s="23" t="str">
        <f t="shared" si="18"/>
        <v/>
      </c>
      <c r="O136" s="25" t="str">
        <f t="shared" si="15"/>
        <v/>
      </c>
      <c r="P136" s="26" t="str">
        <f t="shared" si="16"/>
        <v/>
      </c>
      <c r="Q136" s="27"/>
      <c r="R136" s="28"/>
      <c r="S136" s="28"/>
      <c r="T136" s="28"/>
      <c r="U136" s="28"/>
      <c r="V136" s="29" t="str">
        <f t="shared" si="17"/>
        <v/>
      </c>
      <c r="W136" s="23" t="str">
        <f t="shared" si="19"/>
        <v/>
      </c>
      <c r="X136" s="30" t="str">
        <f t="shared" si="20"/>
        <v/>
      </c>
      <c r="Y136" s="31"/>
      <c r="Z136" s="32"/>
      <c r="AA136" s="33"/>
      <c r="AB136" s="33"/>
      <c r="AC136" s="34"/>
      <c r="AD136" s="35"/>
    </row>
    <row r="137" spans="1:30" s="36" customFormat="1" ht="20.25" customHeight="1" x14ac:dyDescent="0.4">
      <c r="A137" s="62" t="str">
        <f>IF(B137="","",VLOOKUP(B137,コード表!B2:C4399,2,FALSE))</f>
        <v/>
      </c>
      <c r="B137" s="18"/>
      <c r="C137" s="19"/>
      <c r="D137" s="20"/>
      <c r="E137" s="21"/>
      <c r="F137" s="22"/>
      <c r="G137" s="22"/>
      <c r="H137" s="23" t="str">
        <f t="shared" si="14"/>
        <v/>
      </c>
      <c r="I137" s="24"/>
      <c r="J137" s="20"/>
      <c r="K137" s="22"/>
      <c r="L137" s="22"/>
      <c r="M137" s="22"/>
      <c r="N137" s="23" t="str">
        <f t="shared" si="18"/>
        <v/>
      </c>
      <c r="O137" s="25" t="str">
        <f t="shared" si="15"/>
        <v/>
      </c>
      <c r="P137" s="26" t="str">
        <f t="shared" si="16"/>
        <v/>
      </c>
      <c r="Q137" s="27"/>
      <c r="R137" s="28"/>
      <c r="S137" s="28"/>
      <c r="T137" s="28"/>
      <c r="U137" s="28"/>
      <c r="V137" s="29" t="str">
        <f t="shared" si="17"/>
        <v/>
      </c>
      <c r="W137" s="23" t="str">
        <f t="shared" si="19"/>
        <v/>
      </c>
      <c r="X137" s="30" t="str">
        <f t="shared" si="20"/>
        <v/>
      </c>
      <c r="Y137" s="31"/>
      <c r="Z137" s="32"/>
      <c r="AA137" s="33"/>
      <c r="AB137" s="33"/>
      <c r="AC137" s="34"/>
      <c r="AD137" s="35"/>
    </row>
    <row r="138" spans="1:30" s="36" customFormat="1" ht="20.25" customHeight="1" x14ac:dyDescent="0.4">
      <c r="A138" s="62" t="str">
        <f>IF(B138="","",VLOOKUP(B138,コード表!B2:C4399,2,FALSE))</f>
        <v/>
      </c>
      <c r="B138" s="18"/>
      <c r="C138" s="19"/>
      <c r="D138" s="20"/>
      <c r="E138" s="21"/>
      <c r="F138" s="22"/>
      <c r="G138" s="22"/>
      <c r="H138" s="23" t="str">
        <f t="shared" si="14"/>
        <v/>
      </c>
      <c r="I138" s="24"/>
      <c r="J138" s="20"/>
      <c r="K138" s="22"/>
      <c r="L138" s="22"/>
      <c r="M138" s="22"/>
      <c r="N138" s="23" t="str">
        <f t="shared" si="18"/>
        <v/>
      </c>
      <c r="O138" s="25" t="str">
        <f t="shared" si="15"/>
        <v/>
      </c>
      <c r="P138" s="26" t="str">
        <f t="shared" si="16"/>
        <v/>
      </c>
      <c r="Q138" s="27"/>
      <c r="R138" s="28"/>
      <c r="S138" s="28"/>
      <c r="T138" s="28"/>
      <c r="U138" s="28"/>
      <c r="V138" s="29" t="str">
        <f t="shared" si="17"/>
        <v/>
      </c>
      <c r="W138" s="23" t="str">
        <f t="shared" si="19"/>
        <v/>
      </c>
      <c r="X138" s="30" t="str">
        <f t="shared" si="20"/>
        <v/>
      </c>
      <c r="Y138" s="31"/>
      <c r="Z138" s="32"/>
      <c r="AA138" s="33"/>
      <c r="AB138" s="33"/>
      <c r="AC138" s="34"/>
      <c r="AD138" s="35"/>
    </row>
    <row r="139" spans="1:30" s="36" customFormat="1" ht="20.25" customHeight="1" x14ac:dyDescent="0.4">
      <c r="A139" s="62" t="str">
        <f>IF(B139="","",VLOOKUP(B139,コード表!B2:C4399,2,FALSE))</f>
        <v/>
      </c>
      <c r="B139" s="18"/>
      <c r="C139" s="19"/>
      <c r="D139" s="20"/>
      <c r="E139" s="21"/>
      <c r="F139" s="22"/>
      <c r="G139" s="22"/>
      <c r="H139" s="23" t="str">
        <f t="shared" si="14"/>
        <v/>
      </c>
      <c r="I139" s="24"/>
      <c r="J139" s="20"/>
      <c r="K139" s="22"/>
      <c r="L139" s="22"/>
      <c r="M139" s="22"/>
      <c r="N139" s="23" t="str">
        <f t="shared" si="18"/>
        <v/>
      </c>
      <c r="O139" s="25" t="str">
        <f t="shared" si="15"/>
        <v/>
      </c>
      <c r="P139" s="26" t="str">
        <f t="shared" si="16"/>
        <v/>
      </c>
      <c r="Q139" s="27"/>
      <c r="R139" s="28"/>
      <c r="S139" s="28"/>
      <c r="T139" s="28"/>
      <c r="U139" s="28"/>
      <c r="V139" s="29" t="str">
        <f t="shared" si="17"/>
        <v/>
      </c>
      <c r="W139" s="23" t="str">
        <f t="shared" si="19"/>
        <v/>
      </c>
      <c r="X139" s="30" t="str">
        <f t="shared" si="20"/>
        <v/>
      </c>
      <c r="Y139" s="31"/>
      <c r="Z139" s="32"/>
      <c r="AA139" s="33"/>
      <c r="AB139" s="33"/>
      <c r="AC139" s="34"/>
      <c r="AD139" s="35"/>
    </row>
    <row r="140" spans="1:30" s="36" customFormat="1" ht="20.25" customHeight="1" x14ac:dyDescent="0.4">
      <c r="A140" s="62" t="str">
        <f>IF(B140="","",VLOOKUP(B140,コード表!B2:C4399,2,FALSE))</f>
        <v/>
      </c>
      <c r="B140" s="18"/>
      <c r="C140" s="19"/>
      <c r="D140" s="20"/>
      <c r="E140" s="21"/>
      <c r="F140" s="22"/>
      <c r="G140" s="22"/>
      <c r="H140" s="23" t="str">
        <f t="shared" si="14"/>
        <v/>
      </c>
      <c r="I140" s="24"/>
      <c r="J140" s="20"/>
      <c r="K140" s="22"/>
      <c r="L140" s="22"/>
      <c r="M140" s="22"/>
      <c r="N140" s="23" t="str">
        <f t="shared" si="18"/>
        <v/>
      </c>
      <c r="O140" s="25" t="str">
        <f t="shared" si="15"/>
        <v/>
      </c>
      <c r="P140" s="26" t="str">
        <f t="shared" si="16"/>
        <v/>
      </c>
      <c r="Q140" s="27"/>
      <c r="R140" s="28"/>
      <c r="S140" s="28"/>
      <c r="T140" s="28"/>
      <c r="U140" s="28"/>
      <c r="V140" s="29" t="str">
        <f t="shared" si="17"/>
        <v/>
      </c>
      <c r="W140" s="23" t="str">
        <f t="shared" si="19"/>
        <v/>
      </c>
      <c r="X140" s="30" t="str">
        <f t="shared" si="20"/>
        <v/>
      </c>
      <c r="Y140" s="31"/>
      <c r="Z140" s="32"/>
      <c r="AA140" s="33"/>
      <c r="AB140" s="33"/>
      <c r="AC140" s="34"/>
      <c r="AD140" s="35"/>
    </row>
    <row r="141" spans="1:30" s="36" customFormat="1" ht="20.25" customHeight="1" x14ac:dyDescent="0.4">
      <c r="A141" s="62" t="str">
        <f>IF(B141="","",VLOOKUP(B141,コード表!B2:C4399,2,FALSE))</f>
        <v/>
      </c>
      <c r="B141" s="18"/>
      <c r="C141" s="19"/>
      <c r="D141" s="20"/>
      <c r="E141" s="21"/>
      <c r="F141" s="22"/>
      <c r="G141" s="22"/>
      <c r="H141" s="23" t="str">
        <f t="shared" si="14"/>
        <v/>
      </c>
      <c r="I141" s="24"/>
      <c r="J141" s="20"/>
      <c r="K141" s="22"/>
      <c r="L141" s="22"/>
      <c r="M141" s="22"/>
      <c r="N141" s="23" t="str">
        <f t="shared" si="18"/>
        <v/>
      </c>
      <c r="O141" s="25" t="str">
        <f t="shared" si="15"/>
        <v/>
      </c>
      <c r="P141" s="26" t="str">
        <f t="shared" si="16"/>
        <v/>
      </c>
      <c r="Q141" s="27"/>
      <c r="R141" s="28"/>
      <c r="S141" s="28"/>
      <c r="T141" s="28"/>
      <c r="U141" s="28"/>
      <c r="V141" s="29" t="str">
        <f t="shared" si="17"/>
        <v/>
      </c>
      <c r="W141" s="23" t="str">
        <f t="shared" si="19"/>
        <v/>
      </c>
      <c r="X141" s="30" t="str">
        <f t="shared" si="20"/>
        <v/>
      </c>
      <c r="Y141" s="31"/>
      <c r="Z141" s="32"/>
      <c r="AA141" s="33"/>
      <c r="AB141" s="33"/>
      <c r="AC141" s="34"/>
      <c r="AD141" s="35"/>
    </row>
    <row r="142" spans="1:30" s="36" customFormat="1" ht="20.25" customHeight="1" x14ac:dyDescent="0.4">
      <c r="A142" s="62" t="str">
        <f>IF(B142="","",VLOOKUP(B142,コード表!B2:C4399,2,FALSE))</f>
        <v/>
      </c>
      <c r="B142" s="18"/>
      <c r="C142" s="19"/>
      <c r="D142" s="20"/>
      <c r="E142" s="21"/>
      <c r="F142" s="22"/>
      <c r="G142" s="22"/>
      <c r="H142" s="23" t="str">
        <f t="shared" si="14"/>
        <v/>
      </c>
      <c r="I142" s="24"/>
      <c r="J142" s="20"/>
      <c r="K142" s="22"/>
      <c r="L142" s="22"/>
      <c r="M142" s="22"/>
      <c r="N142" s="23" t="str">
        <f t="shared" si="18"/>
        <v/>
      </c>
      <c r="O142" s="25" t="str">
        <f t="shared" si="15"/>
        <v/>
      </c>
      <c r="P142" s="26" t="str">
        <f t="shared" si="16"/>
        <v/>
      </c>
      <c r="Q142" s="27"/>
      <c r="R142" s="28"/>
      <c r="S142" s="28"/>
      <c r="T142" s="28"/>
      <c r="U142" s="28"/>
      <c r="V142" s="29" t="str">
        <f t="shared" si="17"/>
        <v/>
      </c>
      <c r="W142" s="23" t="str">
        <f t="shared" si="19"/>
        <v/>
      </c>
      <c r="X142" s="30" t="str">
        <f t="shared" si="20"/>
        <v/>
      </c>
      <c r="Y142" s="31"/>
      <c r="Z142" s="32"/>
      <c r="AA142" s="33"/>
      <c r="AB142" s="33"/>
      <c r="AC142" s="34"/>
      <c r="AD142" s="35"/>
    </row>
    <row r="143" spans="1:30" s="36" customFormat="1" ht="20.25" customHeight="1" x14ac:dyDescent="0.4">
      <c r="A143" s="62" t="str">
        <f>IF(B143="","",VLOOKUP(B143,コード表!B2:C4399,2,FALSE))</f>
        <v/>
      </c>
      <c r="B143" s="18"/>
      <c r="C143" s="19"/>
      <c r="D143" s="20"/>
      <c r="E143" s="21"/>
      <c r="F143" s="22"/>
      <c r="G143" s="22"/>
      <c r="H143" s="23" t="str">
        <f t="shared" si="14"/>
        <v/>
      </c>
      <c r="I143" s="24"/>
      <c r="J143" s="20"/>
      <c r="K143" s="22"/>
      <c r="L143" s="22"/>
      <c r="M143" s="22"/>
      <c r="N143" s="23" t="str">
        <f t="shared" si="18"/>
        <v/>
      </c>
      <c r="O143" s="25" t="str">
        <f t="shared" si="15"/>
        <v/>
      </c>
      <c r="P143" s="26" t="str">
        <f t="shared" si="16"/>
        <v/>
      </c>
      <c r="Q143" s="27"/>
      <c r="R143" s="28"/>
      <c r="S143" s="28"/>
      <c r="T143" s="28"/>
      <c r="U143" s="28"/>
      <c r="V143" s="29" t="str">
        <f t="shared" si="17"/>
        <v/>
      </c>
      <c r="W143" s="23" t="str">
        <f t="shared" si="19"/>
        <v/>
      </c>
      <c r="X143" s="30" t="str">
        <f t="shared" si="20"/>
        <v/>
      </c>
      <c r="Y143" s="31"/>
      <c r="Z143" s="32"/>
      <c r="AA143" s="33"/>
      <c r="AB143" s="33"/>
      <c r="AC143" s="34"/>
      <c r="AD143" s="35"/>
    </row>
    <row r="144" spans="1:30" s="36" customFormat="1" ht="20.25" customHeight="1" x14ac:dyDescent="0.4">
      <c r="A144" s="62" t="str">
        <f>IF(B144="","",VLOOKUP(B144,コード表!B2:C4399,2,FALSE))</f>
        <v/>
      </c>
      <c r="B144" s="18"/>
      <c r="C144" s="19"/>
      <c r="D144" s="20"/>
      <c r="E144" s="21"/>
      <c r="F144" s="22"/>
      <c r="G144" s="22"/>
      <c r="H144" s="23" t="str">
        <f t="shared" si="14"/>
        <v/>
      </c>
      <c r="I144" s="24"/>
      <c r="J144" s="20"/>
      <c r="K144" s="22"/>
      <c r="L144" s="22"/>
      <c r="M144" s="22"/>
      <c r="N144" s="23" t="str">
        <f t="shared" si="18"/>
        <v/>
      </c>
      <c r="O144" s="25" t="str">
        <f t="shared" si="15"/>
        <v/>
      </c>
      <c r="P144" s="26" t="str">
        <f t="shared" si="16"/>
        <v/>
      </c>
      <c r="Q144" s="27"/>
      <c r="R144" s="28"/>
      <c r="S144" s="28"/>
      <c r="T144" s="28"/>
      <c r="U144" s="28"/>
      <c r="V144" s="29" t="str">
        <f t="shared" si="17"/>
        <v/>
      </c>
      <c r="W144" s="23" t="str">
        <f t="shared" si="19"/>
        <v/>
      </c>
      <c r="X144" s="30" t="str">
        <f t="shared" si="20"/>
        <v/>
      </c>
      <c r="Y144" s="31"/>
      <c r="Z144" s="32"/>
      <c r="AA144" s="33"/>
      <c r="AB144" s="33"/>
      <c r="AC144" s="34"/>
      <c r="AD144" s="35"/>
    </row>
    <row r="145" spans="1:30" s="36" customFormat="1" ht="20.25" customHeight="1" x14ac:dyDescent="0.4">
      <c r="A145" s="62" t="str">
        <f>IF(B145="","",VLOOKUP(B145,コード表!B2:C4399,2,FALSE))</f>
        <v/>
      </c>
      <c r="B145" s="18"/>
      <c r="C145" s="19"/>
      <c r="D145" s="20"/>
      <c r="E145" s="21"/>
      <c r="F145" s="22"/>
      <c r="G145" s="22"/>
      <c r="H145" s="23" t="str">
        <f t="shared" si="14"/>
        <v/>
      </c>
      <c r="I145" s="24"/>
      <c r="J145" s="20"/>
      <c r="K145" s="22"/>
      <c r="L145" s="22"/>
      <c r="M145" s="22"/>
      <c r="N145" s="23" t="str">
        <f t="shared" si="18"/>
        <v/>
      </c>
      <c r="O145" s="25" t="str">
        <f t="shared" si="15"/>
        <v/>
      </c>
      <c r="P145" s="26" t="str">
        <f t="shared" si="16"/>
        <v/>
      </c>
      <c r="Q145" s="27"/>
      <c r="R145" s="28"/>
      <c r="S145" s="28"/>
      <c r="T145" s="28"/>
      <c r="U145" s="28"/>
      <c r="V145" s="29" t="str">
        <f t="shared" si="17"/>
        <v/>
      </c>
      <c r="W145" s="23" t="str">
        <f t="shared" si="19"/>
        <v/>
      </c>
      <c r="X145" s="30" t="str">
        <f t="shared" si="20"/>
        <v/>
      </c>
      <c r="Y145" s="31"/>
      <c r="Z145" s="32"/>
      <c r="AA145" s="33"/>
      <c r="AB145" s="33"/>
      <c r="AC145" s="34"/>
      <c r="AD145" s="35"/>
    </row>
    <row r="146" spans="1:30" s="36" customFormat="1" ht="20.25" customHeight="1" x14ac:dyDescent="0.4">
      <c r="A146" s="62" t="str">
        <f>IF(B146="","",VLOOKUP(B146,コード表!B2:C4399,2,FALSE))</f>
        <v/>
      </c>
      <c r="B146" s="18"/>
      <c r="C146" s="19"/>
      <c r="D146" s="20"/>
      <c r="E146" s="21"/>
      <c r="F146" s="22"/>
      <c r="G146" s="22"/>
      <c r="H146" s="23" t="str">
        <f t="shared" si="14"/>
        <v/>
      </c>
      <c r="I146" s="24"/>
      <c r="J146" s="20"/>
      <c r="K146" s="22"/>
      <c r="L146" s="22"/>
      <c r="M146" s="22"/>
      <c r="N146" s="23" t="str">
        <f t="shared" si="18"/>
        <v/>
      </c>
      <c r="O146" s="25" t="str">
        <f t="shared" si="15"/>
        <v/>
      </c>
      <c r="P146" s="26" t="str">
        <f t="shared" si="16"/>
        <v/>
      </c>
      <c r="Q146" s="27"/>
      <c r="R146" s="28"/>
      <c r="S146" s="28"/>
      <c r="T146" s="28"/>
      <c r="U146" s="28"/>
      <c r="V146" s="29" t="str">
        <f t="shared" si="17"/>
        <v/>
      </c>
      <c r="W146" s="23" t="str">
        <f t="shared" si="19"/>
        <v/>
      </c>
      <c r="X146" s="30" t="str">
        <f t="shared" si="20"/>
        <v/>
      </c>
      <c r="Y146" s="31"/>
      <c r="Z146" s="32"/>
      <c r="AA146" s="33"/>
      <c r="AB146" s="33"/>
      <c r="AC146" s="34"/>
      <c r="AD146" s="35"/>
    </row>
    <row r="147" spans="1:30" s="36" customFormat="1" ht="20.25" customHeight="1" x14ac:dyDescent="0.4">
      <c r="A147" s="62" t="str">
        <f>IF(B147="","",VLOOKUP(B147,コード表!B2:C4399,2,FALSE))</f>
        <v/>
      </c>
      <c r="B147" s="18"/>
      <c r="C147" s="19"/>
      <c r="D147" s="20"/>
      <c r="E147" s="21"/>
      <c r="F147" s="22"/>
      <c r="G147" s="22"/>
      <c r="H147" s="23" t="str">
        <f t="shared" si="14"/>
        <v/>
      </c>
      <c r="I147" s="24"/>
      <c r="J147" s="20"/>
      <c r="K147" s="22"/>
      <c r="L147" s="22"/>
      <c r="M147" s="22"/>
      <c r="N147" s="23" t="str">
        <f t="shared" si="18"/>
        <v/>
      </c>
      <c r="O147" s="25" t="str">
        <f t="shared" si="15"/>
        <v/>
      </c>
      <c r="P147" s="26" t="str">
        <f t="shared" si="16"/>
        <v/>
      </c>
      <c r="Q147" s="27"/>
      <c r="R147" s="28"/>
      <c r="S147" s="28"/>
      <c r="T147" s="28"/>
      <c r="U147" s="28"/>
      <c r="V147" s="29" t="str">
        <f t="shared" si="17"/>
        <v/>
      </c>
      <c r="W147" s="23" t="str">
        <f t="shared" si="19"/>
        <v/>
      </c>
      <c r="X147" s="30" t="str">
        <f t="shared" si="20"/>
        <v/>
      </c>
      <c r="Y147" s="31"/>
      <c r="Z147" s="32"/>
      <c r="AA147" s="33"/>
      <c r="AB147" s="33"/>
      <c r="AC147" s="34"/>
      <c r="AD147" s="35"/>
    </row>
    <row r="148" spans="1:30" s="36" customFormat="1" ht="20.25" customHeight="1" x14ac:dyDescent="0.4">
      <c r="A148" s="62" t="str">
        <f>IF(B148="","",VLOOKUP(B148,コード表!B2:C4399,2,FALSE))</f>
        <v/>
      </c>
      <c r="B148" s="18"/>
      <c r="C148" s="19"/>
      <c r="D148" s="20"/>
      <c r="E148" s="21"/>
      <c r="F148" s="22"/>
      <c r="G148" s="22"/>
      <c r="H148" s="23" t="str">
        <f t="shared" si="14"/>
        <v/>
      </c>
      <c r="I148" s="24"/>
      <c r="J148" s="20"/>
      <c r="K148" s="22"/>
      <c r="L148" s="22"/>
      <c r="M148" s="22"/>
      <c r="N148" s="23" t="str">
        <f t="shared" si="18"/>
        <v/>
      </c>
      <c r="O148" s="25" t="str">
        <f t="shared" si="15"/>
        <v/>
      </c>
      <c r="P148" s="26" t="str">
        <f t="shared" si="16"/>
        <v/>
      </c>
      <c r="Q148" s="27"/>
      <c r="R148" s="28"/>
      <c r="S148" s="28"/>
      <c r="T148" s="28"/>
      <c r="U148" s="28"/>
      <c r="V148" s="29" t="str">
        <f t="shared" si="17"/>
        <v/>
      </c>
      <c r="W148" s="23" t="str">
        <f t="shared" si="19"/>
        <v/>
      </c>
      <c r="X148" s="30" t="str">
        <f t="shared" si="20"/>
        <v/>
      </c>
      <c r="Y148" s="31"/>
      <c r="Z148" s="32"/>
      <c r="AA148" s="33"/>
      <c r="AB148" s="33"/>
      <c r="AC148" s="34"/>
      <c r="AD148" s="35"/>
    </row>
    <row r="149" spans="1:30" s="36" customFormat="1" ht="20.25" customHeight="1" x14ac:dyDescent="0.4">
      <c r="A149" s="62" t="str">
        <f>IF(B149="","",VLOOKUP(B149,コード表!B2:C4399,2,FALSE))</f>
        <v/>
      </c>
      <c r="B149" s="18"/>
      <c r="C149" s="19"/>
      <c r="D149" s="20"/>
      <c r="E149" s="21"/>
      <c r="F149" s="22"/>
      <c r="G149" s="22"/>
      <c r="H149" s="23" t="str">
        <f t="shared" si="14"/>
        <v/>
      </c>
      <c r="I149" s="24"/>
      <c r="J149" s="20"/>
      <c r="K149" s="22"/>
      <c r="L149" s="22"/>
      <c r="M149" s="22"/>
      <c r="N149" s="23" t="str">
        <f t="shared" si="18"/>
        <v/>
      </c>
      <c r="O149" s="25" t="str">
        <f t="shared" si="15"/>
        <v/>
      </c>
      <c r="P149" s="26" t="str">
        <f t="shared" si="16"/>
        <v/>
      </c>
      <c r="Q149" s="27"/>
      <c r="R149" s="28"/>
      <c r="S149" s="28"/>
      <c r="T149" s="28"/>
      <c r="U149" s="28"/>
      <c r="V149" s="29" t="str">
        <f t="shared" si="17"/>
        <v/>
      </c>
      <c r="W149" s="23" t="str">
        <f t="shared" si="19"/>
        <v/>
      </c>
      <c r="X149" s="30" t="str">
        <f t="shared" si="20"/>
        <v/>
      </c>
      <c r="Y149" s="31"/>
      <c r="Z149" s="32"/>
      <c r="AA149" s="33"/>
      <c r="AB149" s="33"/>
      <c r="AC149" s="34"/>
      <c r="AD149" s="35"/>
    </row>
    <row r="150" spans="1:30" s="36" customFormat="1" ht="20.25" customHeight="1" x14ac:dyDescent="0.4">
      <c r="A150" s="62" t="str">
        <f>IF(B150="","",VLOOKUP(B150,コード表!B2:C4399,2,FALSE))</f>
        <v/>
      </c>
      <c r="B150" s="18"/>
      <c r="C150" s="19"/>
      <c r="D150" s="20"/>
      <c r="E150" s="21"/>
      <c r="F150" s="22"/>
      <c r="G150" s="22"/>
      <c r="H150" s="23" t="str">
        <f t="shared" si="14"/>
        <v/>
      </c>
      <c r="I150" s="24"/>
      <c r="J150" s="20"/>
      <c r="K150" s="22"/>
      <c r="L150" s="22"/>
      <c r="M150" s="22"/>
      <c r="N150" s="23" t="str">
        <f t="shared" si="18"/>
        <v/>
      </c>
      <c r="O150" s="25" t="str">
        <f t="shared" si="15"/>
        <v/>
      </c>
      <c r="P150" s="26" t="str">
        <f t="shared" si="16"/>
        <v/>
      </c>
      <c r="Q150" s="27"/>
      <c r="R150" s="28"/>
      <c r="S150" s="28"/>
      <c r="T150" s="28"/>
      <c r="U150" s="28"/>
      <c r="V150" s="29" t="str">
        <f t="shared" si="17"/>
        <v/>
      </c>
      <c r="W150" s="23" t="str">
        <f t="shared" si="19"/>
        <v/>
      </c>
      <c r="X150" s="30" t="str">
        <f t="shared" si="20"/>
        <v/>
      </c>
      <c r="Y150" s="31"/>
      <c r="Z150" s="32"/>
      <c r="AA150" s="33"/>
      <c r="AB150" s="33"/>
      <c r="AC150" s="34"/>
      <c r="AD150" s="35"/>
    </row>
    <row r="151" spans="1:30" s="36" customFormat="1" ht="20.25" customHeight="1" x14ac:dyDescent="0.4">
      <c r="A151" s="62" t="str">
        <f>IF(B151="","",VLOOKUP(B151,コード表!B2:C4399,2,FALSE))</f>
        <v/>
      </c>
      <c r="B151" s="18"/>
      <c r="C151" s="19"/>
      <c r="D151" s="20"/>
      <c r="E151" s="21"/>
      <c r="F151" s="22"/>
      <c r="G151" s="22"/>
      <c r="H151" s="23" t="str">
        <f t="shared" si="14"/>
        <v/>
      </c>
      <c r="I151" s="24"/>
      <c r="J151" s="20"/>
      <c r="K151" s="22"/>
      <c r="L151" s="22"/>
      <c r="M151" s="22"/>
      <c r="N151" s="23" t="str">
        <f t="shared" si="18"/>
        <v/>
      </c>
      <c r="O151" s="25" t="str">
        <f t="shared" si="15"/>
        <v/>
      </c>
      <c r="P151" s="26" t="str">
        <f t="shared" si="16"/>
        <v/>
      </c>
      <c r="Q151" s="27"/>
      <c r="R151" s="28"/>
      <c r="S151" s="28"/>
      <c r="T151" s="28"/>
      <c r="U151" s="28"/>
      <c r="V151" s="29" t="str">
        <f t="shared" si="17"/>
        <v/>
      </c>
      <c r="W151" s="23" t="str">
        <f t="shared" si="19"/>
        <v/>
      </c>
      <c r="X151" s="30" t="str">
        <f t="shared" si="20"/>
        <v/>
      </c>
      <c r="Y151" s="31"/>
      <c r="Z151" s="32"/>
      <c r="AA151" s="33"/>
      <c r="AB151" s="33"/>
      <c r="AC151" s="34"/>
      <c r="AD151" s="35"/>
    </row>
    <row r="152" spans="1:30" s="36" customFormat="1" ht="20.25" customHeight="1" x14ac:dyDescent="0.4">
      <c r="A152" s="62" t="str">
        <f>IF(B152="","",VLOOKUP(B152,コード表!B2:C4399,2,FALSE))</f>
        <v/>
      </c>
      <c r="B152" s="18"/>
      <c r="C152" s="19"/>
      <c r="D152" s="20"/>
      <c r="E152" s="21"/>
      <c r="F152" s="22"/>
      <c r="G152" s="22"/>
      <c r="H152" s="23" t="str">
        <f t="shared" si="14"/>
        <v/>
      </c>
      <c r="I152" s="24"/>
      <c r="J152" s="20"/>
      <c r="K152" s="22"/>
      <c r="L152" s="22"/>
      <c r="M152" s="22"/>
      <c r="N152" s="23" t="str">
        <f t="shared" si="18"/>
        <v/>
      </c>
      <c r="O152" s="25" t="str">
        <f t="shared" si="15"/>
        <v/>
      </c>
      <c r="P152" s="26" t="str">
        <f t="shared" si="16"/>
        <v/>
      </c>
      <c r="Q152" s="27"/>
      <c r="R152" s="28"/>
      <c r="S152" s="28"/>
      <c r="T152" s="28"/>
      <c r="U152" s="28"/>
      <c r="V152" s="29" t="str">
        <f t="shared" si="17"/>
        <v/>
      </c>
      <c r="W152" s="23" t="str">
        <f t="shared" si="19"/>
        <v/>
      </c>
      <c r="X152" s="30" t="str">
        <f t="shared" si="20"/>
        <v/>
      </c>
      <c r="Y152" s="31"/>
      <c r="Z152" s="32"/>
      <c r="AA152" s="33"/>
      <c r="AB152" s="33"/>
      <c r="AC152" s="34"/>
      <c r="AD152" s="35"/>
    </row>
    <row r="153" spans="1:30" s="36" customFormat="1" ht="20.25" customHeight="1" x14ac:dyDescent="0.4">
      <c r="A153" s="62" t="str">
        <f>IF(B153="","",VLOOKUP(B153,コード表!B2:C4399,2,FALSE))</f>
        <v/>
      </c>
      <c r="B153" s="18"/>
      <c r="C153" s="19"/>
      <c r="D153" s="20"/>
      <c r="E153" s="21"/>
      <c r="F153" s="22"/>
      <c r="G153" s="22"/>
      <c r="H153" s="23" t="str">
        <f t="shared" si="14"/>
        <v/>
      </c>
      <c r="I153" s="24"/>
      <c r="J153" s="20"/>
      <c r="K153" s="22"/>
      <c r="L153" s="22"/>
      <c r="M153" s="22"/>
      <c r="N153" s="23" t="str">
        <f t="shared" si="18"/>
        <v/>
      </c>
      <c r="O153" s="25" t="str">
        <f t="shared" si="15"/>
        <v/>
      </c>
      <c r="P153" s="26" t="str">
        <f t="shared" si="16"/>
        <v/>
      </c>
      <c r="Q153" s="27"/>
      <c r="R153" s="28"/>
      <c r="S153" s="28"/>
      <c r="T153" s="28"/>
      <c r="U153" s="28"/>
      <c r="V153" s="29" t="str">
        <f t="shared" si="17"/>
        <v/>
      </c>
      <c r="W153" s="23" t="str">
        <f t="shared" si="19"/>
        <v/>
      </c>
      <c r="X153" s="30" t="str">
        <f t="shared" si="20"/>
        <v/>
      </c>
      <c r="Y153" s="31"/>
      <c r="Z153" s="32"/>
      <c r="AA153" s="33"/>
      <c r="AB153" s="33"/>
      <c r="AC153" s="34"/>
      <c r="AD153" s="35"/>
    </row>
    <row r="154" spans="1:30" s="36" customFormat="1" ht="20.25" customHeight="1" x14ac:dyDescent="0.4">
      <c r="A154" s="62" t="str">
        <f>IF(B154="","",VLOOKUP(B154,コード表!B2:C4399,2,FALSE))</f>
        <v/>
      </c>
      <c r="B154" s="18"/>
      <c r="C154" s="19"/>
      <c r="D154" s="20"/>
      <c r="E154" s="21"/>
      <c r="F154" s="22"/>
      <c r="G154" s="22"/>
      <c r="H154" s="23" t="str">
        <f t="shared" si="14"/>
        <v/>
      </c>
      <c r="I154" s="24"/>
      <c r="J154" s="20"/>
      <c r="K154" s="22"/>
      <c r="L154" s="22"/>
      <c r="M154" s="22"/>
      <c r="N154" s="23" t="str">
        <f t="shared" si="18"/>
        <v/>
      </c>
      <c r="O154" s="25" t="str">
        <f t="shared" si="15"/>
        <v/>
      </c>
      <c r="P154" s="26" t="str">
        <f t="shared" si="16"/>
        <v/>
      </c>
      <c r="Q154" s="27"/>
      <c r="R154" s="28"/>
      <c r="S154" s="28"/>
      <c r="T154" s="28"/>
      <c r="U154" s="28"/>
      <c r="V154" s="29" t="str">
        <f t="shared" si="17"/>
        <v/>
      </c>
      <c r="W154" s="23" t="str">
        <f t="shared" si="19"/>
        <v/>
      </c>
      <c r="X154" s="30" t="str">
        <f t="shared" si="20"/>
        <v/>
      </c>
      <c r="Y154" s="31"/>
      <c r="Z154" s="32"/>
      <c r="AA154" s="33"/>
      <c r="AB154" s="33"/>
      <c r="AC154" s="34"/>
      <c r="AD154" s="35"/>
    </row>
    <row r="155" spans="1:30" s="36" customFormat="1" ht="20.25" customHeight="1" x14ac:dyDescent="0.4">
      <c r="A155" s="62" t="str">
        <f>IF(B155="","",VLOOKUP(B155,コード表!B2:C4399,2,FALSE))</f>
        <v/>
      </c>
      <c r="B155" s="18"/>
      <c r="C155" s="19"/>
      <c r="D155" s="20"/>
      <c r="E155" s="21"/>
      <c r="F155" s="22"/>
      <c r="G155" s="22"/>
      <c r="H155" s="23" t="str">
        <f t="shared" si="14"/>
        <v/>
      </c>
      <c r="I155" s="24"/>
      <c r="J155" s="20"/>
      <c r="K155" s="22"/>
      <c r="L155" s="22"/>
      <c r="M155" s="22"/>
      <c r="N155" s="23" t="str">
        <f t="shared" si="18"/>
        <v/>
      </c>
      <c r="O155" s="25" t="str">
        <f t="shared" si="15"/>
        <v/>
      </c>
      <c r="P155" s="26" t="str">
        <f t="shared" si="16"/>
        <v/>
      </c>
      <c r="Q155" s="27"/>
      <c r="R155" s="28"/>
      <c r="S155" s="28"/>
      <c r="T155" s="28"/>
      <c r="U155" s="28"/>
      <c r="V155" s="29" t="str">
        <f t="shared" si="17"/>
        <v/>
      </c>
      <c r="W155" s="23" t="str">
        <f t="shared" si="19"/>
        <v/>
      </c>
      <c r="X155" s="30" t="str">
        <f t="shared" si="20"/>
        <v/>
      </c>
      <c r="Y155" s="31"/>
      <c r="Z155" s="32"/>
      <c r="AA155" s="33"/>
      <c r="AB155" s="33"/>
      <c r="AC155" s="34"/>
      <c r="AD155" s="35"/>
    </row>
    <row r="156" spans="1:30" s="36" customFormat="1" ht="20.25" customHeight="1" x14ac:dyDescent="0.4">
      <c r="A156" s="62" t="str">
        <f>IF(B156="","",VLOOKUP(B156,コード表!B2:C4399,2,FALSE))</f>
        <v/>
      </c>
      <c r="B156" s="18"/>
      <c r="C156" s="19"/>
      <c r="D156" s="20"/>
      <c r="E156" s="21"/>
      <c r="F156" s="22"/>
      <c r="G156" s="22"/>
      <c r="H156" s="23" t="str">
        <f t="shared" si="14"/>
        <v/>
      </c>
      <c r="I156" s="24"/>
      <c r="J156" s="20"/>
      <c r="K156" s="22"/>
      <c r="L156" s="22"/>
      <c r="M156" s="22"/>
      <c r="N156" s="23" t="str">
        <f t="shared" si="18"/>
        <v/>
      </c>
      <c r="O156" s="25" t="str">
        <f t="shared" si="15"/>
        <v/>
      </c>
      <c r="P156" s="26" t="str">
        <f t="shared" si="16"/>
        <v/>
      </c>
      <c r="Q156" s="27"/>
      <c r="R156" s="28"/>
      <c r="S156" s="28"/>
      <c r="T156" s="28"/>
      <c r="U156" s="28"/>
      <c r="V156" s="29" t="str">
        <f t="shared" si="17"/>
        <v/>
      </c>
      <c r="W156" s="23" t="str">
        <f t="shared" si="19"/>
        <v/>
      </c>
      <c r="X156" s="30" t="str">
        <f t="shared" si="20"/>
        <v/>
      </c>
      <c r="Y156" s="31"/>
      <c r="Z156" s="32"/>
      <c r="AA156" s="33"/>
      <c r="AB156" s="33"/>
      <c r="AC156" s="34"/>
      <c r="AD156" s="35"/>
    </row>
    <row r="157" spans="1:30" s="36" customFormat="1" ht="20.25" customHeight="1" x14ac:dyDescent="0.4">
      <c r="A157" s="62" t="str">
        <f>IF(B157="","",VLOOKUP(B157,コード表!B2:C4399,2,FALSE))</f>
        <v/>
      </c>
      <c r="B157" s="18"/>
      <c r="C157" s="19"/>
      <c r="D157" s="20"/>
      <c r="E157" s="21"/>
      <c r="F157" s="22"/>
      <c r="G157" s="22"/>
      <c r="H157" s="23" t="str">
        <f t="shared" si="14"/>
        <v/>
      </c>
      <c r="I157" s="24"/>
      <c r="J157" s="20"/>
      <c r="K157" s="22"/>
      <c r="L157" s="22"/>
      <c r="M157" s="22"/>
      <c r="N157" s="23" t="str">
        <f t="shared" si="18"/>
        <v/>
      </c>
      <c r="O157" s="25" t="str">
        <f t="shared" si="15"/>
        <v/>
      </c>
      <c r="P157" s="26" t="str">
        <f t="shared" si="16"/>
        <v/>
      </c>
      <c r="Q157" s="27"/>
      <c r="R157" s="28"/>
      <c r="S157" s="28"/>
      <c r="T157" s="28"/>
      <c r="U157" s="28"/>
      <c r="V157" s="29" t="str">
        <f t="shared" si="17"/>
        <v/>
      </c>
      <c r="W157" s="23" t="str">
        <f t="shared" si="19"/>
        <v/>
      </c>
      <c r="X157" s="30" t="str">
        <f t="shared" si="20"/>
        <v/>
      </c>
      <c r="Y157" s="31"/>
      <c r="Z157" s="32"/>
      <c r="AA157" s="33"/>
      <c r="AB157" s="33"/>
      <c r="AC157" s="34"/>
      <c r="AD157" s="35"/>
    </row>
    <row r="158" spans="1:30" s="36" customFormat="1" ht="20.25" customHeight="1" x14ac:dyDescent="0.4">
      <c r="A158" s="62" t="str">
        <f>IF(B158="","",VLOOKUP(B158,コード表!B2:C4399,2,FALSE))</f>
        <v/>
      </c>
      <c r="B158" s="18"/>
      <c r="C158" s="19"/>
      <c r="D158" s="20"/>
      <c r="E158" s="21"/>
      <c r="F158" s="22"/>
      <c r="G158" s="22"/>
      <c r="H158" s="23" t="str">
        <f t="shared" si="14"/>
        <v/>
      </c>
      <c r="I158" s="24"/>
      <c r="J158" s="20"/>
      <c r="K158" s="22"/>
      <c r="L158" s="22"/>
      <c r="M158" s="22"/>
      <c r="N158" s="23" t="str">
        <f t="shared" si="18"/>
        <v/>
      </c>
      <c r="O158" s="25" t="str">
        <f t="shared" si="15"/>
        <v/>
      </c>
      <c r="P158" s="26" t="str">
        <f t="shared" si="16"/>
        <v/>
      </c>
      <c r="Q158" s="27"/>
      <c r="R158" s="28"/>
      <c r="S158" s="28"/>
      <c r="T158" s="28"/>
      <c r="U158" s="28"/>
      <c r="V158" s="29" t="str">
        <f t="shared" si="17"/>
        <v/>
      </c>
      <c r="W158" s="23" t="str">
        <f t="shared" si="19"/>
        <v/>
      </c>
      <c r="X158" s="30" t="str">
        <f t="shared" si="20"/>
        <v/>
      </c>
      <c r="Y158" s="31"/>
      <c r="Z158" s="32"/>
      <c r="AA158" s="33"/>
      <c r="AB158" s="33"/>
      <c r="AC158" s="34"/>
      <c r="AD158" s="35"/>
    </row>
    <row r="159" spans="1:30" s="36" customFormat="1" ht="20.25" customHeight="1" x14ac:dyDescent="0.4">
      <c r="A159" s="62" t="str">
        <f>IF(B159="","",VLOOKUP(B159,コード表!B2:C4399,2,FALSE))</f>
        <v/>
      </c>
      <c r="B159" s="18"/>
      <c r="C159" s="19"/>
      <c r="D159" s="20"/>
      <c r="E159" s="21"/>
      <c r="F159" s="22"/>
      <c r="G159" s="22"/>
      <c r="H159" s="23" t="str">
        <f t="shared" si="14"/>
        <v/>
      </c>
      <c r="I159" s="24"/>
      <c r="J159" s="20"/>
      <c r="K159" s="22"/>
      <c r="L159" s="22"/>
      <c r="M159" s="22"/>
      <c r="N159" s="23" t="str">
        <f t="shared" si="18"/>
        <v/>
      </c>
      <c r="O159" s="25" t="str">
        <f t="shared" si="15"/>
        <v/>
      </c>
      <c r="P159" s="26" t="str">
        <f t="shared" si="16"/>
        <v/>
      </c>
      <c r="Q159" s="27"/>
      <c r="R159" s="28"/>
      <c r="S159" s="28"/>
      <c r="T159" s="28"/>
      <c r="U159" s="28"/>
      <c r="V159" s="29" t="str">
        <f t="shared" si="17"/>
        <v/>
      </c>
      <c r="W159" s="23" t="str">
        <f t="shared" si="19"/>
        <v/>
      </c>
      <c r="X159" s="30" t="str">
        <f t="shared" si="20"/>
        <v/>
      </c>
      <c r="Y159" s="31"/>
      <c r="Z159" s="32"/>
      <c r="AA159" s="33"/>
      <c r="AB159" s="33"/>
      <c r="AC159" s="34"/>
      <c r="AD159" s="35"/>
    </row>
    <row r="160" spans="1:30" s="36" customFormat="1" ht="20.25" customHeight="1" x14ac:dyDescent="0.4">
      <c r="A160" s="62" t="str">
        <f>IF(B160="","",VLOOKUP(B160,コード表!B2:C4399,2,FALSE))</f>
        <v/>
      </c>
      <c r="B160" s="18"/>
      <c r="C160" s="19"/>
      <c r="D160" s="20"/>
      <c r="E160" s="21"/>
      <c r="F160" s="22"/>
      <c r="G160" s="22"/>
      <c r="H160" s="23" t="str">
        <f t="shared" si="14"/>
        <v/>
      </c>
      <c r="I160" s="24"/>
      <c r="J160" s="20"/>
      <c r="K160" s="22"/>
      <c r="L160" s="22"/>
      <c r="M160" s="22"/>
      <c r="N160" s="23" t="str">
        <f t="shared" si="18"/>
        <v/>
      </c>
      <c r="O160" s="25" t="str">
        <f t="shared" si="15"/>
        <v/>
      </c>
      <c r="P160" s="26" t="str">
        <f t="shared" si="16"/>
        <v/>
      </c>
      <c r="Q160" s="27"/>
      <c r="R160" s="28"/>
      <c r="S160" s="28"/>
      <c r="T160" s="28"/>
      <c r="U160" s="28"/>
      <c r="V160" s="29" t="str">
        <f t="shared" si="17"/>
        <v/>
      </c>
      <c r="W160" s="23" t="str">
        <f t="shared" si="19"/>
        <v/>
      </c>
      <c r="X160" s="30" t="str">
        <f t="shared" si="20"/>
        <v/>
      </c>
      <c r="Y160" s="31"/>
      <c r="Z160" s="32"/>
      <c r="AA160" s="33"/>
      <c r="AB160" s="33"/>
      <c r="AC160" s="34"/>
      <c r="AD160" s="35"/>
    </row>
    <row r="161" spans="1:30" s="36" customFormat="1" ht="20.25" customHeight="1" x14ac:dyDescent="0.4">
      <c r="A161" s="62" t="str">
        <f>IF(B161="","",VLOOKUP(B161,コード表!B2:C4399,2,FALSE))</f>
        <v/>
      </c>
      <c r="B161" s="18"/>
      <c r="C161" s="19"/>
      <c r="D161" s="20"/>
      <c r="E161" s="21"/>
      <c r="F161" s="22"/>
      <c r="G161" s="22"/>
      <c r="H161" s="23" t="str">
        <f t="shared" si="14"/>
        <v/>
      </c>
      <c r="I161" s="24"/>
      <c r="J161" s="20"/>
      <c r="K161" s="22"/>
      <c r="L161" s="22"/>
      <c r="M161" s="22"/>
      <c r="N161" s="23" t="str">
        <f t="shared" si="18"/>
        <v/>
      </c>
      <c r="O161" s="25" t="str">
        <f t="shared" si="15"/>
        <v/>
      </c>
      <c r="P161" s="26" t="str">
        <f t="shared" si="16"/>
        <v/>
      </c>
      <c r="Q161" s="27"/>
      <c r="R161" s="28"/>
      <c r="S161" s="28"/>
      <c r="T161" s="28"/>
      <c r="U161" s="28"/>
      <c r="V161" s="29" t="str">
        <f t="shared" si="17"/>
        <v/>
      </c>
      <c r="W161" s="23" t="str">
        <f t="shared" si="19"/>
        <v/>
      </c>
      <c r="X161" s="30" t="str">
        <f t="shared" si="20"/>
        <v/>
      </c>
      <c r="Y161" s="31"/>
      <c r="Z161" s="32"/>
      <c r="AA161" s="33"/>
      <c r="AB161" s="33"/>
      <c r="AC161" s="34"/>
      <c r="AD161" s="35"/>
    </row>
    <row r="162" spans="1:30" s="36" customFormat="1" ht="20.25" customHeight="1" x14ac:dyDescent="0.4">
      <c r="A162" s="62" t="str">
        <f>IF(B162="","",VLOOKUP(B162,コード表!B2:C4399,2,FALSE))</f>
        <v/>
      </c>
      <c r="B162" s="18"/>
      <c r="C162" s="19"/>
      <c r="D162" s="20"/>
      <c r="E162" s="21"/>
      <c r="F162" s="22"/>
      <c r="G162" s="22"/>
      <c r="H162" s="23" t="str">
        <f t="shared" si="14"/>
        <v/>
      </c>
      <c r="I162" s="24"/>
      <c r="J162" s="20"/>
      <c r="K162" s="22"/>
      <c r="L162" s="22"/>
      <c r="M162" s="22"/>
      <c r="N162" s="23" t="str">
        <f t="shared" si="18"/>
        <v/>
      </c>
      <c r="O162" s="25" t="str">
        <f t="shared" si="15"/>
        <v/>
      </c>
      <c r="P162" s="26" t="str">
        <f t="shared" si="16"/>
        <v/>
      </c>
      <c r="Q162" s="27"/>
      <c r="R162" s="28"/>
      <c r="S162" s="28"/>
      <c r="T162" s="28"/>
      <c r="U162" s="28"/>
      <c r="V162" s="29" t="str">
        <f t="shared" si="17"/>
        <v/>
      </c>
      <c r="W162" s="23" t="str">
        <f t="shared" si="19"/>
        <v/>
      </c>
      <c r="X162" s="30" t="str">
        <f t="shared" si="20"/>
        <v/>
      </c>
      <c r="Y162" s="31"/>
      <c r="Z162" s="32"/>
      <c r="AA162" s="33"/>
      <c r="AB162" s="33"/>
      <c r="AC162" s="34"/>
      <c r="AD162" s="35"/>
    </row>
    <row r="163" spans="1:30" s="36" customFormat="1" ht="20.25" customHeight="1" x14ac:dyDescent="0.4">
      <c r="A163" s="62" t="str">
        <f>IF(B163="","",VLOOKUP(B163,コード表!B2:C4399,2,FALSE))</f>
        <v/>
      </c>
      <c r="B163" s="18"/>
      <c r="C163" s="19"/>
      <c r="D163" s="20"/>
      <c r="E163" s="21"/>
      <c r="F163" s="22"/>
      <c r="G163" s="22"/>
      <c r="H163" s="23" t="str">
        <f t="shared" si="14"/>
        <v/>
      </c>
      <c r="I163" s="24"/>
      <c r="J163" s="20"/>
      <c r="K163" s="22"/>
      <c r="L163" s="22"/>
      <c r="M163" s="22"/>
      <c r="N163" s="23" t="str">
        <f t="shared" si="18"/>
        <v/>
      </c>
      <c r="O163" s="25" t="str">
        <f t="shared" si="15"/>
        <v/>
      </c>
      <c r="P163" s="26" t="str">
        <f t="shared" si="16"/>
        <v/>
      </c>
      <c r="Q163" s="27"/>
      <c r="R163" s="28"/>
      <c r="S163" s="28"/>
      <c r="T163" s="28"/>
      <c r="U163" s="28"/>
      <c r="V163" s="29" t="str">
        <f t="shared" si="17"/>
        <v/>
      </c>
      <c r="W163" s="23" t="str">
        <f t="shared" si="19"/>
        <v/>
      </c>
      <c r="X163" s="30" t="str">
        <f t="shared" si="20"/>
        <v/>
      </c>
      <c r="Y163" s="31"/>
      <c r="Z163" s="32"/>
      <c r="AA163" s="33"/>
      <c r="AB163" s="33"/>
      <c r="AC163" s="34"/>
      <c r="AD163" s="35"/>
    </row>
    <row r="164" spans="1:30" s="36" customFormat="1" ht="20.25" customHeight="1" x14ac:dyDescent="0.4">
      <c r="A164" s="62" t="str">
        <f>IF(B164="","",VLOOKUP(B164,コード表!B2:C4399,2,FALSE))</f>
        <v/>
      </c>
      <c r="B164" s="18"/>
      <c r="C164" s="19"/>
      <c r="D164" s="20"/>
      <c r="E164" s="21"/>
      <c r="F164" s="22"/>
      <c r="G164" s="22"/>
      <c r="H164" s="23" t="str">
        <f t="shared" si="14"/>
        <v/>
      </c>
      <c r="I164" s="24"/>
      <c r="J164" s="20"/>
      <c r="K164" s="22"/>
      <c r="L164" s="22"/>
      <c r="M164" s="22"/>
      <c r="N164" s="23" t="str">
        <f t="shared" si="18"/>
        <v/>
      </c>
      <c r="O164" s="25" t="str">
        <f t="shared" si="15"/>
        <v/>
      </c>
      <c r="P164" s="26" t="str">
        <f t="shared" si="16"/>
        <v/>
      </c>
      <c r="Q164" s="27"/>
      <c r="R164" s="28"/>
      <c r="S164" s="28"/>
      <c r="T164" s="28"/>
      <c r="U164" s="28"/>
      <c r="V164" s="29" t="str">
        <f t="shared" si="17"/>
        <v/>
      </c>
      <c r="W164" s="23" t="str">
        <f t="shared" si="19"/>
        <v/>
      </c>
      <c r="X164" s="30" t="str">
        <f t="shared" si="20"/>
        <v/>
      </c>
      <c r="Y164" s="31"/>
      <c r="Z164" s="32"/>
      <c r="AA164" s="33"/>
      <c r="AB164" s="33"/>
      <c r="AC164" s="34"/>
      <c r="AD164" s="35"/>
    </row>
    <row r="165" spans="1:30" s="36" customFormat="1" ht="20.25" customHeight="1" x14ac:dyDescent="0.4">
      <c r="A165" s="62" t="str">
        <f>IF(B165="","",VLOOKUP(B165,コード表!B2:C4399,2,FALSE))</f>
        <v/>
      </c>
      <c r="B165" s="18"/>
      <c r="C165" s="19"/>
      <c r="D165" s="20"/>
      <c r="E165" s="21"/>
      <c r="F165" s="22"/>
      <c r="G165" s="22"/>
      <c r="H165" s="23" t="str">
        <f t="shared" si="14"/>
        <v/>
      </c>
      <c r="I165" s="24"/>
      <c r="J165" s="20"/>
      <c r="K165" s="22"/>
      <c r="L165" s="22"/>
      <c r="M165" s="22"/>
      <c r="N165" s="23" t="str">
        <f t="shared" si="18"/>
        <v/>
      </c>
      <c r="O165" s="25" t="str">
        <f t="shared" si="15"/>
        <v/>
      </c>
      <c r="P165" s="26" t="str">
        <f t="shared" si="16"/>
        <v/>
      </c>
      <c r="Q165" s="27"/>
      <c r="R165" s="28"/>
      <c r="S165" s="28"/>
      <c r="T165" s="28"/>
      <c r="U165" s="28"/>
      <c r="V165" s="29" t="str">
        <f t="shared" si="17"/>
        <v/>
      </c>
      <c r="W165" s="23" t="str">
        <f t="shared" si="19"/>
        <v/>
      </c>
      <c r="X165" s="30" t="str">
        <f t="shared" si="20"/>
        <v/>
      </c>
      <c r="Y165" s="31"/>
      <c r="Z165" s="32"/>
      <c r="AA165" s="33"/>
      <c r="AB165" s="33"/>
      <c r="AC165" s="34"/>
      <c r="AD165" s="35"/>
    </row>
    <row r="166" spans="1:30" s="36" customFormat="1" ht="20.25" customHeight="1" x14ac:dyDescent="0.4">
      <c r="A166" s="62" t="str">
        <f>IF(B166="","",VLOOKUP(B166,コード表!B2:C4399,2,FALSE))</f>
        <v/>
      </c>
      <c r="B166" s="18"/>
      <c r="C166" s="19"/>
      <c r="D166" s="20"/>
      <c r="E166" s="21"/>
      <c r="F166" s="22"/>
      <c r="G166" s="22"/>
      <c r="H166" s="23" t="str">
        <f t="shared" si="14"/>
        <v/>
      </c>
      <c r="I166" s="24"/>
      <c r="J166" s="20"/>
      <c r="K166" s="22"/>
      <c r="L166" s="22"/>
      <c r="M166" s="22"/>
      <c r="N166" s="23" t="str">
        <f t="shared" si="18"/>
        <v/>
      </c>
      <c r="O166" s="25" t="str">
        <f t="shared" si="15"/>
        <v/>
      </c>
      <c r="P166" s="26" t="str">
        <f t="shared" si="16"/>
        <v/>
      </c>
      <c r="Q166" s="27"/>
      <c r="R166" s="28"/>
      <c r="S166" s="28"/>
      <c r="T166" s="28"/>
      <c r="U166" s="28"/>
      <c r="V166" s="29" t="str">
        <f t="shared" si="17"/>
        <v/>
      </c>
      <c r="W166" s="23" t="str">
        <f t="shared" si="19"/>
        <v/>
      </c>
      <c r="X166" s="30" t="str">
        <f t="shared" si="20"/>
        <v/>
      </c>
      <c r="Y166" s="31"/>
      <c r="Z166" s="32"/>
      <c r="AA166" s="33"/>
      <c r="AB166" s="33"/>
      <c r="AC166" s="34"/>
      <c r="AD166" s="35"/>
    </row>
    <row r="167" spans="1:30" s="36" customFormat="1" ht="20.25" customHeight="1" x14ac:dyDescent="0.4">
      <c r="A167" s="62" t="str">
        <f>IF(B167="","",VLOOKUP(B167,コード表!B2:C4399,2,FALSE))</f>
        <v/>
      </c>
      <c r="B167" s="18"/>
      <c r="C167" s="19"/>
      <c r="D167" s="20"/>
      <c r="E167" s="21"/>
      <c r="F167" s="22"/>
      <c r="G167" s="22"/>
      <c r="H167" s="23" t="str">
        <f t="shared" si="14"/>
        <v/>
      </c>
      <c r="I167" s="24"/>
      <c r="J167" s="20"/>
      <c r="K167" s="22"/>
      <c r="L167" s="22"/>
      <c r="M167" s="22"/>
      <c r="N167" s="23" t="str">
        <f t="shared" si="18"/>
        <v/>
      </c>
      <c r="O167" s="25" t="str">
        <f t="shared" si="15"/>
        <v/>
      </c>
      <c r="P167" s="26" t="str">
        <f t="shared" si="16"/>
        <v/>
      </c>
      <c r="Q167" s="27"/>
      <c r="R167" s="28"/>
      <c r="S167" s="28"/>
      <c r="T167" s="28"/>
      <c r="U167" s="28"/>
      <c r="V167" s="29" t="str">
        <f t="shared" si="17"/>
        <v/>
      </c>
      <c r="W167" s="23" t="str">
        <f t="shared" si="19"/>
        <v/>
      </c>
      <c r="X167" s="30" t="str">
        <f t="shared" si="20"/>
        <v/>
      </c>
      <c r="Y167" s="31"/>
      <c r="Z167" s="32"/>
      <c r="AA167" s="33"/>
      <c r="AB167" s="33"/>
      <c r="AC167" s="34"/>
      <c r="AD167" s="35"/>
    </row>
    <row r="168" spans="1:30" s="36" customFormat="1" ht="20.25" customHeight="1" x14ac:dyDescent="0.4">
      <c r="A168" s="62" t="str">
        <f>IF(B168="","",VLOOKUP(B168,コード表!B2:C4399,2,FALSE))</f>
        <v/>
      </c>
      <c r="B168" s="18"/>
      <c r="C168" s="19"/>
      <c r="D168" s="20"/>
      <c r="E168" s="21"/>
      <c r="F168" s="22"/>
      <c r="G168" s="22"/>
      <c r="H168" s="23" t="str">
        <f t="shared" si="14"/>
        <v/>
      </c>
      <c r="I168" s="24"/>
      <c r="J168" s="20"/>
      <c r="K168" s="22"/>
      <c r="L168" s="22"/>
      <c r="M168" s="22"/>
      <c r="N168" s="23" t="str">
        <f t="shared" si="18"/>
        <v/>
      </c>
      <c r="O168" s="25" t="str">
        <f t="shared" si="15"/>
        <v/>
      </c>
      <c r="P168" s="26" t="str">
        <f t="shared" si="16"/>
        <v/>
      </c>
      <c r="Q168" s="27"/>
      <c r="R168" s="28"/>
      <c r="S168" s="28"/>
      <c r="T168" s="28"/>
      <c r="U168" s="28"/>
      <c r="V168" s="29" t="str">
        <f t="shared" si="17"/>
        <v/>
      </c>
      <c r="W168" s="23" t="str">
        <f t="shared" si="19"/>
        <v/>
      </c>
      <c r="X168" s="30" t="str">
        <f t="shared" si="20"/>
        <v/>
      </c>
      <c r="Y168" s="31"/>
      <c r="Z168" s="32"/>
      <c r="AA168" s="33"/>
      <c r="AB168" s="33"/>
      <c r="AC168" s="34"/>
      <c r="AD168" s="35"/>
    </row>
    <row r="169" spans="1:30" s="36" customFormat="1" ht="20.25" customHeight="1" x14ac:dyDescent="0.4">
      <c r="A169" s="62" t="str">
        <f>IF(B169="","",VLOOKUP(B169,コード表!B2:C4399,2,FALSE))</f>
        <v/>
      </c>
      <c r="B169" s="18"/>
      <c r="C169" s="19"/>
      <c r="D169" s="20"/>
      <c r="E169" s="21"/>
      <c r="F169" s="22"/>
      <c r="G169" s="22"/>
      <c r="H169" s="23" t="str">
        <f t="shared" si="14"/>
        <v/>
      </c>
      <c r="I169" s="24"/>
      <c r="J169" s="20"/>
      <c r="K169" s="22"/>
      <c r="L169" s="22"/>
      <c r="M169" s="22"/>
      <c r="N169" s="23" t="str">
        <f t="shared" si="18"/>
        <v/>
      </c>
      <c r="O169" s="25" t="str">
        <f t="shared" si="15"/>
        <v/>
      </c>
      <c r="P169" s="26" t="str">
        <f t="shared" si="16"/>
        <v/>
      </c>
      <c r="Q169" s="27"/>
      <c r="R169" s="28"/>
      <c r="S169" s="28"/>
      <c r="T169" s="28"/>
      <c r="U169" s="28"/>
      <c r="V169" s="29" t="str">
        <f t="shared" si="17"/>
        <v/>
      </c>
      <c r="W169" s="23" t="str">
        <f t="shared" si="19"/>
        <v/>
      </c>
      <c r="X169" s="30" t="str">
        <f t="shared" si="20"/>
        <v/>
      </c>
      <c r="Y169" s="31"/>
      <c r="Z169" s="32"/>
      <c r="AA169" s="33"/>
      <c r="AB169" s="33"/>
      <c r="AC169" s="34"/>
      <c r="AD169" s="35"/>
    </row>
    <row r="170" spans="1:30" s="36" customFormat="1" ht="20.25" customHeight="1" x14ac:dyDescent="0.4">
      <c r="A170" s="62" t="str">
        <f>IF(B170="","",VLOOKUP(B170,コード表!B2:C4399,2,FALSE))</f>
        <v/>
      </c>
      <c r="B170" s="18"/>
      <c r="C170" s="19"/>
      <c r="D170" s="20"/>
      <c r="E170" s="21"/>
      <c r="F170" s="22"/>
      <c r="G170" s="22"/>
      <c r="H170" s="23" t="str">
        <f t="shared" si="14"/>
        <v/>
      </c>
      <c r="I170" s="24"/>
      <c r="J170" s="20"/>
      <c r="K170" s="22"/>
      <c r="L170" s="22"/>
      <c r="M170" s="22"/>
      <c r="N170" s="23" t="str">
        <f t="shared" si="18"/>
        <v/>
      </c>
      <c r="O170" s="25" t="str">
        <f t="shared" si="15"/>
        <v/>
      </c>
      <c r="P170" s="26" t="str">
        <f t="shared" si="16"/>
        <v/>
      </c>
      <c r="Q170" s="27"/>
      <c r="R170" s="28"/>
      <c r="S170" s="28"/>
      <c r="T170" s="28"/>
      <c r="U170" s="28"/>
      <c r="V170" s="29" t="str">
        <f t="shared" si="17"/>
        <v/>
      </c>
      <c r="W170" s="23" t="str">
        <f t="shared" si="19"/>
        <v/>
      </c>
      <c r="X170" s="30" t="str">
        <f t="shared" si="20"/>
        <v/>
      </c>
      <c r="Y170" s="31"/>
      <c r="Z170" s="32"/>
      <c r="AA170" s="33"/>
      <c r="AB170" s="33"/>
      <c r="AC170" s="34"/>
      <c r="AD170" s="35"/>
    </row>
    <row r="171" spans="1:30" s="36" customFormat="1" ht="20.25" customHeight="1" x14ac:dyDescent="0.4">
      <c r="A171" s="62" t="str">
        <f>IF(B171="","",VLOOKUP(B171,コード表!B2:C4399,2,FALSE))</f>
        <v/>
      </c>
      <c r="B171" s="18"/>
      <c r="C171" s="19"/>
      <c r="D171" s="20"/>
      <c r="E171" s="21"/>
      <c r="F171" s="22"/>
      <c r="G171" s="22"/>
      <c r="H171" s="23" t="str">
        <f t="shared" si="14"/>
        <v/>
      </c>
      <c r="I171" s="24"/>
      <c r="J171" s="20"/>
      <c r="K171" s="22"/>
      <c r="L171" s="22"/>
      <c r="M171" s="22"/>
      <c r="N171" s="23" t="str">
        <f t="shared" si="18"/>
        <v/>
      </c>
      <c r="O171" s="25" t="str">
        <f t="shared" si="15"/>
        <v/>
      </c>
      <c r="P171" s="26" t="str">
        <f t="shared" si="16"/>
        <v/>
      </c>
      <c r="Q171" s="27"/>
      <c r="R171" s="28"/>
      <c r="S171" s="28"/>
      <c r="T171" s="28"/>
      <c r="U171" s="28"/>
      <c r="V171" s="29" t="str">
        <f t="shared" si="17"/>
        <v/>
      </c>
      <c r="W171" s="23" t="str">
        <f t="shared" si="19"/>
        <v/>
      </c>
      <c r="X171" s="30" t="str">
        <f t="shared" si="20"/>
        <v/>
      </c>
      <c r="Y171" s="31"/>
      <c r="Z171" s="32"/>
      <c r="AA171" s="33"/>
      <c r="AB171" s="33"/>
      <c r="AC171" s="34"/>
      <c r="AD171" s="35"/>
    </row>
    <row r="172" spans="1:30" s="36" customFormat="1" ht="20.25" customHeight="1" x14ac:dyDescent="0.4">
      <c r="A172" s="62" t="str">
        <f>IF(B172="","",VLOOKUP(B172,コード表!B2:C4399,2,FALSE))</f>
        <v/>
      </c>
      <c r="B172" s="18"/>
      <c r="C172" s="19"/>
      <c r="D172" s="20"/>
      <c r="E172" s="21"/>
      <c r="F172" s="22"/>
      <c r="G172" s="22"/>
      <c r="H172" s="23" t="str">
        <f t="shared" si="14"/>
        <v/>
      </c>
      <c r="I172" s="24"/>
      <c r="J172" s="20"/>
      <c r="K172" s="22"/>
      <c r="L172" s="22"/>
      <c r="M172" s="22"/>
      <c r="N172" s="23" t="str">
        <f t="shared" si="18"/>
        <v/>
      </c>
      <c r="O172" s="25" t="str">
        <f t="shared" si="15"/>
        <v/>
      </c>
      <c r="P172" s="26" t="str">
        <f t="shared" si="16"/>
        <v/>
      </c>
      <c r="Q172" s="27"/>
      <c r="R172" s="28"/>
      <c r="S172" s="28"/>
      <c r="T172" s="28"/>
      <c r="U172" s="28"/>
      <c r="V172" s="29" t="str">
        <f t="shared" si="17"/>
        <v/>
      </c>
      <c r="W172" s="23" t="str">
        <f t="shared" si="19"/>
        <v/>
      </c>
      <c r="X172" s="30" t="str">
        <f t="shared" si="20"/>
        <v/>
      </c>
      <c r="Y172" s="31"/>
      <c r="Z172" s="32"/>
      <c r="AA172" s="33"/>
      <c r="AB172" s="33"/>
      <c r="AC172" s="34"/>
      <c r="AD172" s="35"/>
    </row>
    <row r="173" spans="1:30" s="36" customFormat="1" ht="20.25" customHeight="1" x14ac:dyDescent="0.4">
      <c r="A173" s="62" t="str">
        <f>IF(B173="","",VLOOKUP(B173,コード表!B2:C4399,2,FALSE))</f>
        <v/>
      </c>
      <c r="B173" s="18"/>
      <c r="C173" s="19"/>
      <c r="D173" s="20"/>
      <c r="E173" s="21"/>
      <c r="F173" s="22"/>
      <c r="G173" s="22"/>
      <c r="H173" s="23" t="str">
        <f t="shared" si="14"/>
        <v/>
      </c>
      <c r="I173" s="24"/>
      <c r="J173" s="20"/>
      <c r="K173" s="22"/>
      <c r="L173" s="22"/>
      <c r="M173" s="22"/>
      <c r="N173" s="23" t="str">
        <f t="shared" si="18"/>
        <v/>
      </c>
      <c r="O173" s="25" t="str">
        <f t="shared" si="15"/>
        <v/>
      </c>
      <c r="P173" s="26" t="str">
        <f t="shared" si="16"/>
        <v/>
      </c>
      <c r="Q173" s="27"/>
      <c r="R173" s="28"/>
      <c r="S173" s="28"/>
      <c r="T173" s="28"/>
      <c r="U173" s="28"/>
      <c r="V173" s="29" t="str">
        <f t="shared" si="17"/>
        <v/>
      </c>
      <c r="W173" s="23" t="str">
        <f t="shared" si="19"/>
        <v/>
      </c>
      <c r="X173" s="30" t="str">
        <f t="shared" si="20"/>
        <v/>
      </c>
      <c r="Y173" s="31"/>
      <c r="Z173" s="32"/>
      <c r="AA173" s="33"/>
      <c r="AB173" s="33"/>
      <c r="AC173" s="34"/>
      <c r="AD173" s="35"/>
    </row>
    <row r="174" spans="1:30" s="36" customFormat="1" ht="20.25" customHeight="1" x14ac:dyDescent="0.4">
      <c r="A174" s="62" t="str">
        <f>IF(B174="","",VLOOKUP(B174,コード表!B2:C4399,2,FALSE))</f>
        <v/>
      </c>
      <c r="B174" s="18"/>
      <c r="C174" s="19"/>
      <c r="D174" s="20"/>
      <c r="E174" s="21"/>
      <c r="F174" s="22"/>
      <c r="G174" s="22"/>
      <c r="H174" s="23" t="str">
        <f t="shared" si="14"/>
        <v/>
      </c>
      <c r="I174" s="24"/>
      <c r="J174" s="20"/>
      <c r="K174" s="22"/>
      <c r="L174" s="22"/>
      <c r="M174" s="22"/>
      <c r="N174" s="23" t="str">
        <f t="shared" si="18"/>
        <v/>
      </c>
      <c r="O174" s="25" t="str">
        <f t="shared" si="15"/>
        <v/>
      </c>
      <c r="P174" s="26" t="str">
        <f t="shared" si="16"/>
        <v/>
      </c>
      <c r="Q174" s="27"/>
      <c r="R174" s="28"/>
      <c r="S174" s="28"/>
      <c r="T174" s="28"/>
      <c r="U174" s="28"/>
      <c r="V174" s="29" t="str">
        <f t="shared" si="17"/>
        <v/>
      </c>
      <c r="W174" s="23" t="str">
        <f t="shared" si="19"/>
        <v/>
      </c>
      <c r="X174" s="30" t="str">
        <f t="shared" si="20"/>
        <v/>
      </c>
      <c r="Y174" s="31"/>
      <c r="Z174" s="32"/>
      <c r="AA174" s="33"/>
      <c r="AB174" s="33"/>
      <c r="AC174" s="34"/>
      <c r="AD174" s="35"/>
    </row>
    <row r="175" spans="1:30" s="36" customFormat="1" ht="20.25" customHeight="1" x14ac:dyDescent="0.4">
      <c r="A175" s="62" t="str">
        <f>IF(B175="","",VLOOKUP(B175,コード表!B2:C4399,2,FALSE))</f>
        <v/>
      </c>
      <c r="B175" s="18"/>
      <c r="C175" s="19"/>
      <c r="D175" s="20"/>
      <c r="E175" s="21"/>
      <c r="F175" s="22"/>
      <c r="G175" s="22"/>
      <c r="H175" s="23" t="str">
        <f t="shared" si="14"/>
        <v/>
      </c>
      <c r="I175" s="24"/>
      <c r="J175" s="20"/>
      <c r="K175" s="22"/>
      <c r="L175" s="22"/>
      <c r="M175" s="22"/>
      <c r="N175" s="23" t="str">
        <f t="shared" si="18"/>
        <v/>
      </c>
      <c r="O175" s="25" t="str">
        <f t="shared" si="15"/>
        <v/>
      </c>
      <c r="P175" s="26" t="str">
        <f t="shared" si="16"/>
        <v/>
      </c>
      <c r="Q175" s="27"/>
      <c r="R175" s="28"/>
      <c r="S175" s="28"/>
      <c r="T175" s="28"/>
      <c r="U175" s="28"/>
      <c r="V175" s="29" t="str">
        <f t="shared" si="17"/>
        <v/>
      </c>
      <c r="W175" s="23" t="str">
        <f t="shared" si="19"/>
        <v/>
      </c>
      <c r="X175" s="30" t="str">
        <f t="shared" si="20"/>
        <v/>
      </c>
      <c r="Y175" s="31"/>
      <c r="Z175" s="32"/>
      <c r="AA175" s="33"/>
      <c r="AB175" s="33"/>
      <c r="AC175" s="34"/>
      <c r="AD175" s="35"/>
    </row>
    <row r="176" spans="1:30" s="36" customFormat="1" ht="20.25" customHeight="1" x14ac:dyDescent="0.4">
      <c r="A176" s="62" t="str">
        <f>IF(B176="","",VLOOKUP(B176,コード表!B2:C4399,2,FALSE))</f>
        <v/>
      </c>
      <c r="B176" s="18"/>
      <c r="C176" s="19"/>
      <c r="D176" s="20"/>
      <c r="E176" s="21"/>
      <c r="F176" s="22"/>
      <c r="G176" s="22"/>
      <c r="H176" s="23" t="str">
        <f t="shared" si="14"/>
        <v/>
      </c>
      <c r="I176" s="24"/>
      <c r="J176" s="20"/>
      <c r="K176" s="22"/>
      <c r="L176" s="22"/>
      <c r="M176" s="22"/>
      <c r="N176" s="23" t="str">
        <f t="shared" si="18"/>
        <v/>
      </c>
      <c r="O176" s="25" t="str">
        <f t="shared" si="15"/>
        <v/>
      </c>
      <c r="P176" s="26" t="str">
        <f t="shared" si="16"/>
        <v/>
      </c>
      <c r="Q176" s="27"/>
      <c r="R176" s="28"/>
      <c r="S176" s="28"/>
      <c r="T176" s="28"/>
      <c r="U176" s="28"/>
      <c r="V176" s="29" t="str">
        <f t="shared" si="17"/>
        <v/>
      </c>
      <c r="W176" s="23" t="str">
        <f t="shared" si="19"/>
        <v/>
      </c>
      <c r="X176" s="30" t="str">
        <f t="shared" si="20"/>
        <v/>
      </c>
      <c r="Y176" s="31"/>
      <c r="Z176" s="32"/>
      <c r="AA176" s="33"/>
      <c r="AB176" s="33"/>
      <c r="AC176" s="34"/>
      <c r="AD176" s="35"/>
    </row>
    <row r="177" spans="1:30" s="36" customFormat="1" ht="20.25" customHeight="1" x14ac:dyDescent="0.4">
      <c r="A177" s="62" t="str">
        <f>IF(B177="","",VLOOKUP(B177,コード表!B2:C4399,2,FALSE))</f>
        <v/>
      </c>
      <c r="B177" s="18"/>
      <c r="C177" s="19"/>
      <c r="D177" s="20"/>
      <c r="E177" s="21"/>
      <c r="F177" s="22"/>
      <c r="G177" s="22"/>
      <c r="H177" s="23" t="str">
        <f t="shared" si="14"/>
        <v/>
      </c>
      <c r="I177" s="24"/>
      <c r="J177" s="20"/>
      <c r="K177" s="22"/>
      <c r="L177" s="22"/>
      <c r="M177" s="22"/>
      <c r="N177" s="23" t="str">
        <f t="shared" si="18"/>
        <v/>
      </c>
      <c r="O177" s="25" t="str">
        <f t="shared" si="15"/>
        <v/>
      </c>
      <c r="P177" s="26" t="str">
        <f t="shared" si="16"/>
        <v/>
      </c>
      <c r="Q177" s="27"/>
      <c r="R177" s="28"/>
      <c r="S177" s="28"/>
      <c r="T177" s="28"/>
      <c r="U177" s="28"/>
      <c r="V177" s="29" t="str">
        <f t="shared" si="17"/>
        <v/>
      </c>
      <c r="W177" s="23" t="str">
        <f t="shared" si="19"/>
        <v/>
      </c>
      <c r="X177" s="30" t="str">
        <f t="shared" si="20"/>
        <v/>
      </c>
      <c r="Y177" s="31"/>
      <c r="Z177" s="32"/>
      <c r="AA177" s="33"/>
      <c r="AB177" s="33"/>
      <c r="AC177" s="34"/>
      <c r="AD177" s="35"/>
    </row>
    <row r="178" spans="1:30" s="36" customFormat="1" ht="20.25" customHeight="1" x14ac:dyDescent="0.4">
      <c r="A178" s="62" t="str">
        <f>IF(B178="","",VLOOKUP(B178,コード表!B2:C4399,2,FALSE))</f>
        <v/>
      </c>
      <c r="B178" s="18"/>
      <c r="C178" s="19"/>
      <c r="D178" s="20"/>
      <c r="E178" s="21"/>
      <c r="F178" s="22"/>
      <c r="G178" s="22"/>
      <c r="H178" s="23" t="str">
        <f t="shared" si="14"/>
        <v/>
      </c>
      <c r="I178" s="24"/>
      <c r="J178" s="20"/>
      <c r="K178" s="22"/>
      <c r="L178" s="22"/>
      <c r="M178" s="22"/>
      <c r="N178" s="23" t="str">
        <f t="shared" si="18"/>
        <v/>
      </c>
      <c r="O178" s="25" t="str">
        <f t="shared" si="15"/>
        <v/>
      </c>
      <c r="P178" s="26" t="str">
        <f t="shared" si="16"/>
        <v/>
      </c>
      <c r="Q178" s="27"/>
      <c r="R178" s="28"/>
      <c r="S178" s="28"/>
      <c r="T178" s="28"/>
      <c r="U178" s="28"/>
      <c r="V178" s="29" t="str">
        <f t="shared" si="17"/>
        <v/>
      </c>
      <c r="W178" s="23" t="str">
        <f t="shared" si="19"/>
        <v/>
      </c>
      <c r="X178" s="30" t="str">
        <f t="shared" si="20"/>
        <v/>
      </c>
      <c r="Y178" s="31"/>
      <c r="Z178" s="32"/>
      <c r="AA178" s="33"/>
      <c r="AB178" s="33"/>
      <c r="AC178" s="34"/>
      <c r="AD178" s="35"/>
    </row>
    <row r="179" spans="1:30" s="36" customFormat="1" ht="20.25" customHeight="1" x14ac:dyDescent="0.4">
      <c r="A179" s="62" t="str">
        <f>IF(B179="","",VLOOKUP(B179,コード表!B2:C4399,2,FALSE))</f>
        <v/>
      </c>
      <c r="B179" s="18"/>
      <c r="C179" s="19"/>
      <c r="D179" s="20"/>
      <c r="E179" s="21"/>
      <c r="F179" s="22"/>
      <c r="G179" s="22"/>
      <c r="H179" s="23" t="str">
        <f t="shared" si="14"/>
        <v/>
      </c>
      <c r="I179" s="24"/>
      <c r="J179" s="20"/>
      <c r="K179" s="22"/>
      <c r="L179" s="22"/>
      <c r="M179" s="22"/>
      <c r="N179" s="23" t="str">
        <f t="shared" si="18"/>
        <v/>
      </c>
      <c r="O179" s="25" t="str">
        <f t="shared" si="15"/>
        <v/>
      </c>
      <c r="P179" s="26" t="str">
        <f t="shared" si="16"/>
        <v/>
      </c>
      <c r="Q179" s="27"/>
      <c r="R179" s="28"/>
      <c r="S179" s="28"/>
      <c r="T179" s="28"/>
      <c r="U179" s="28"/>
      <c r="V179" s="29" t="str">
        <f t="shared" si="17"/>
        <v/>
      </c>
      <c r="W179" s="23" t="str">
        <f t="shared" si="19"/>
        <v/>
      </c>
      <c r="X179" s="30" t="str">
        <f t="shared" si="20"/>
        <v/>
      </c>
      <c r="Y179" s="31"/>
      <c r="Z179" s="32"/>
      <c r="AA179" s="33"/>
      <c r="AB179" s="33"/>
      <c r="AC179" s="34"/>
      <c r="AD179" s="35"/>
    </row>
    <row r="180" spans="1:30" s="36" customFormat="1" ht="20.25" customHeight="1" x14ac:dyDescent="0.4">
      <c r="A180" s="62" t="str">
        <f>IF(B180="","",VLOOKUP(B180,コード表!B2:C4399,2,FALSE))</f>
        <v/>
      </c>
      <c r="B180" s="18"/>
      <c r="C180" s="19"/>
      <c r="D180" s="20"/>
      <c r="E180" s="21"/>
      <c r="F180" s="22"/>
      <c r="G180" s="22"/>
      <c r="H180" s="23" t="str">
        <f t="shared" si="14"/>
        <v/>
      </c>
      <c r="I180" s="24"/>
      <c r="J180" s="20"/>
      <c r="K180" s="22"/>
      <c r="L180" s="22"/>
      <c r="M180" s="22"/>
      <c r="N180" s="23" t="str">
        <f t="shared" si="18"/>
        <v/>
      </c>
      <c r="O180" s="25" t="str">
        <f t="shared" si="15"/>
        <v/>
      </c>
      <c r="P180" s="26" t="str">
        <f t="shared" si="16"/>
        <v/>
      </c>
      <c r="Q180" s="27"/>
      <c r="R180" s="28"/>
      <c r="S180" s="28"/>
      <c r="T180" s="28"/>
      <c r="U180" s="28"/>
      <c r="V180" s="29" t="str">
        <f t="shared" si="17"/>
        <v/>
      </c>
      <c r="W180" s="23" t="str">
        <f t="shared" si="19"/>
        <v/>
      </c>
      <c r="X180" s="30" t="str">
        <f t="shared" si="20"/>
        <v/>
      </c>
      <c r="Y180" s="31"/>
      <c r="Z180" s="32"/>
      <c r="AA180" s="33"/>
      <c r="AB180" s="33"/>
      <c r="AC180" s="34"/>
      <c r="AD180" s="35"/>
    </row>
    <row r="181" spans="1:30" s="36" customFormat="1" ht="20.25" customHeight="1" x14ac:dyDescent="0.4">
      <c r="A181" s="62" t="str">
        <f>IF(B181="","",VLOOKUP(B181,コード表!B2:C4399,2,FALSE))</f>
        <v/>
      </c>
      <c r="B181" s="18"/>
      <c r="C181" s="19"/>
      <c r="D181" s="20"/>
      <c r="E181" s="21"/>
      <c r="F181" s="22"/>
      <c r="G181" s="22"/>
      <c r="H181" s="23" t="str">
        <f t="shared" si="14"/>
        <v/>
      </c>
      <c r="I181" s="24"/>
      <c r="J181" s="20"/>
      <c r="K181" s="22"/>
      <c r="L181" s="22"/>
      <c r="M181" s="22"/>
      <c r="N181" s="23" t="str">
        <f t="shared" si="18"/>
        <v/>
      </c>
      <c r="O181" s="25" t="str">
        <f t="shared" si="15"/>
        <v/>
      </c>
      <c r="P181" s="26" t="str">
        <f t="shared" si="16"/>
        <v/>
      </c>
      <c r="Q181" s="27"/>
      <c r="R181" s="28"/>
      <c r="S181" s="28"/>
      <c r="T181" s="28"/>
      <c r="U181" s="28"/>
      <c r="V181" s="29" t="str">
        <f t="shared" si="17"/>
        <v/>
      </c>
      <c r="W181" s="23" t="str">
        <f t="shared" si="19"/>
        <v/>
      </c>
      <c r="X181" s="30" t="str">
        <f t="shared" si="20"/>
        <v/>
      </c>
      <c r="Y181" s="31"/>
      <c r="Z181" s="32"/>
      <c r="AA181" s="33"/>
      <c r="AB181" s="33"/>
      <c r="AC181" s="34"/>
      <c r="AD181" s="35"/>
    </row>
    <row r="182" spans="1:30" s="36" customFormat="1" ht="20.25" customHeight="1" x14ac:dyDescent="0.4">
      <c r="A182" s="62" t="str">
        <f>IF(B182="","",VLOOKUP(B182,コード表!B2:C4399,2,FALSE))</f>
        <v/>
      </c>
      <c r="B182" s="18"/>
      <c r="C182" s="19"/>
      <c r="D182" s="20"/>
      <c r="E182" s="21"/>
      <c r="F182" s="22"/>
      <c r="G182" s="22"/>
      <c r="H182" s="23" t="str">
        <f t="shared" si="14"/>
        <v/>
      </c>
      <c r="I182" s="24"/>
      <c r="J182" s="20"/>
      <c r="K182" s="22"/>
      <c r="L182" s="22"/>
      <c r="M182" s="22"/>
      <c r="N182" s="23" t="str">
        <f t="shared" si="18"/>
        <v/>
      </c>
      <c r="O182" s="25" t="str">
        <f t="shared" si="15"/>
        <v/>
      </c>
      <c r="P182" s="26" t="str">
        <f t="shared" si="16"/>
        <v/>
      </c>
      <c r="Q182" s="27"/>
      <c r="R182" s="28"/>
      <c r="S182" s="28"/>
      <c r="T182" s="28"/>
      <c r="U182" s="28"/>
      <c r="V182" s="29" t="str">
        <f t="shared" si="17"/>
        <v/>
      </c>
      <c r="W182" s="23" t="str">
        <f t="shared" si="19"/>
        <v/>
      </c>
      <c r="X182" s="30" t="str">
        <f t="shared" si="20"/>
        <v/>
      </c>
      <c r="Y182" s="31"/>
      <c r="Z182" s="32"/>
      <c r="AA182" s="33"/>
      <c r="AB182" s="33"/>
      <c r="AC182" s="34"/>
      <c r="AD182" s="35"/>
    </row>
    <row r="183" spans="1:30" s="36" customFormat="1" ht="20.25" customHeight="1" x14ac:dyDescent="0.4">
      <c r="A183" s="62" t="str">
        <f>IF(B183="","",VLOOKUP(B183,コード表!B2:C4399,2,FALSE))</f>
        <v/>
      </c>
      <c r="B183" s="18"/>
      <c r="C183" s="19"/>
      <c r="D183" s="20"/>
      <c r="E183" s="21"/>
      <c r="F183" s="22"/>
      <c r="G183" s="22"/>
      <c r="H183" s="23" t="str">
        <f t="shared" si="14"/>
        <v/>
      </c>
      <c r="I183" s="24"/>
      <c r="J183" s="20"/>
      <c r="K183" s="22"/>
      <c r="L183" s="22"/>
      <c r="M183" s="22"/>
      <c r="N183" s="23" t="str">
        <f t="shared" si="18"/>
        <v/>
      </c>
      <c r="O183" s="25" t="str">
        <f t="shared" si="15"/>
        <v/>
      </c>
      <c r="P183" s="26" t="str">
        <f t="shared" si="16"/>
        <v/>
      </c>
      <c r="Q183" s="27"/>
      <c r="R183" s="28"/>
      <c r="S183" s="28"/>
      <c r="T183" s="28"/>
      <c r="U183" s="28"/>
      <c r="V183" s="29" t="str">
        <f t="shared" si="17"/>
        <v/>
      </c>
      <c r="W183" s="23" t="str">
        <f t="shared" si="19"/>
        <v/>
      </c>
      <c r="X183" s="30" t="str">
        <f t="shared" si="20"/>
        <v/>
      </c>
      <c r="Y183" s="31"/>
      <c r="Z183" s="32"/>
      <c r="AA183" s="33"/>
      <c r="AB183" s="33"/>
      <c r="AC183" s="34"/>
      <c r="AD183" s="35"/>
    </row>
    <row r="184" spans="1:30" s="36" customFormat="1" ht="20.25" customHeight="1" x14ac:dyDescent="0.4">
      <c r="A184" s="62" t="str">
        <f>IF(B184="","",VLOOKUP(B184,コード表!B2:C4399,2,FALSE))</f>
        <v/>
      </c>
      <c r="B184" s="18"/>
      <c r="C184" s="19"/>
      <c r="D184" s="20"/>
      <c r="E184" s="21"/>
      <c r="F184" s="22"/>
      <c r="G184" s="22"/>
      <c r="H184" s="23" t="str">
        <f t="shared" si="14"/>
        <v/>
      </c>
      <c r="I184" s="24"/>
      <c r="J184" s="20"/>
      <c r="K184" s="22"/>
      <c r="L184" s="22"/>
      <c r="M184" s="22"/>
      <c r="N184" s="23" t="str">
        <f t="shared" si="18"/>
        <v/>
      </c>
      <c r="O184" s="25" t="str">
        <f t="shared" si="15"/>
        <v/>
      </c>
      <c r="P184" s="26" t="str">
        <f t="shared" si="16"/>
        <v/>
      </c>
      <c r="Q184" s="27"/>
      <c r="R184" s="28"/>
      <c r="S184" s="28"/>
      <c r="T184" s="28"/>
      <c r="U184" s="28"/>
      <c r="V184" s="29" t="str">
        <f t="shared" si="17"/>
        <v/>
      </c>
      <c r="W184" s="23" t="str">
        <f t="shared" si="19"/>
        <v/>
      </c>
      <c r="X184" s="30" t="str">
        <f t="shared" si="20"/>
        <v/>
      </c>
      <c r="Y184" s="31"/>
      <c r="Z184" s="32"/>
      <c r="AA184" s="33"/>
      <c r="AB184" s="33"/>
      <c r="AC184" s="34"/>
      <c r="AD184" s="35"/>
    </row>
    <row r="185" spans="1:30" s="36" customFormat="1" ht="20.25" customHeight="1" x14ac:dyDescent="0.4">
      <c r="A185" s="62" t="str">
        <f>IF(B185="","",VLOOKUP(B185,コード表!B2:C4399,2,FALSE))</f>
        <v/>
      </c>
      <c r="B185" s="18"/>
      <c r="C185" s="19"/>
      <c r="D185" s="20"/>
      <c r="E185" s="21"/>
      <c r="F185" s="22"/>
      <c r="G185" s="22"/>
      <c r="H185" s="23" t="str">
        <f t="shared" si="14"/>
        <v/>
      </c>
      <c r="I185" s="24"/>
      <c r="J185" s="20"/>
      <c r="K185" s="22"/>
      <c r="L185" s="22"/>
      <c r="M185" s="22"/>
      <c r="N185" s="23" t="str">
        <f t="shared" si="18"/>
        <v/>
      </c>
      <c r="O185" s="25" t="str">
        <f t="shared" si="15"/>
        <v/>
      </c>
      <c r="P185" s="26" t="str">
        <f t="shared" si="16"/>
        <v/>
      </c>
      <c r="Q185" s="27"/>
      <c r="R185" s="28"/>
      <c r="S185" s="28"/>
      <c r="T185" s="28"/>
      <c r="U185" s="28"/>
      <c r="V185" s="29" t="str">
        <f t="shared" si="17"/>
        <v/>
      </c>
      <c r="W185" s="23" t="str">
        <f t="shared" si="19"/>
        <v/>
      </c>
      <c r="X185" s="30" t="str">
        <f t="shared" si="20"/>
        <v/>
      </c>
      <c r="Y185" s="31"/>
      <c r="Z185" s="32"/>
      <c r="AA185" s="33"/>
      <c r="AB185" s="33"/>
      <c r="AC185" s="34"/>
      <c r="AD185" s="35"/>
    </row>
    <row r="186" spans="1:30" s="36" customFormat="1" ht="20.25" customHeight="1" x14ac:dyDescent="0.4">
      <c r="A186" s="62" t="str">
        <f>IF(B186="","",VLOOKUP(B186,コード表!B2:C4399,2,FALSE))</f>
        <v/>
      </c>
      <c r="B186" s="18"/>
      <c r="C186" s="19"/>
      <c r="D186" s="20"/>
      <c r="E186" s="21"/>
      <c r="F186" s="22"/>
      <c r="G186" s="22"/>
      <c r="H186" s="23" t="str">
        <f t="shared" si="14"/>
        <v/>
      </c>
      <c r="I186" s="24"/>
      <c r="J186" s="20"/>
      <c r="K186" s="22"/>
      <c r="L186" s="22"/>
      <c r="M186" s="22"/>
      <c r="N186" s="23" t="str">
        <f t="shared" si="18"/>
        <v/>
      </c>
      <c r="O186" s="25" t="str">
        <f t="shared" si="15"/>
        <v/>
      </c>
      <c r="P186" s="26" t="str">
        <f t="shared" si="16"/>
        <v/>
      </c>
      <c r="Q186" s="27"/>
      <c r="R186" s="28"/>
      <c r="S186" s="28"/>
      <c r="T186" s="28"/>
      <c r="U186" s="28"/>
      <c r="V186" s="29" t="str">
        <f t="shared" si="17"/>
        <v/>
      </c>
      <c r="W186" s="23" t="str">
        <f t="shared" si="19"/>
        <v/>
      </c>
      <c r="X186" s="30" t="str">
        <f t="shared" si="20"/>
        <v/>
      </c>
      <c r="Y186" s="31"/>
      <c r="Z186" s="32"/>
      <c r="AA186" s="33"/>
      <c r="AB186" s="33"/>
      <c r="AC186" s="34"/>
      <c r="AD186" s="35"/>
    </row>
    <row r="187" spans="1:30" s="36" customFormat="1" ht="20.25" customHeight="1" x14ac:dyDescent="0.4">
      <c r="A187" s="62" t="str">
        <f>IF(B187="","",VLOOKUP(B187,コード表!B2:C4399,2,FALSE))</f>
        <v/>
      </c>
      <c r="B187" s="18"/>
      <c r="C187" s="19"/>
      <c r="D187" s="20"/>
      <c r="E187" s="21"/>
      <c r="F187" s="22"/>
      <c r="G187" s="22"/>
      <c r="H187" s="23" t="str">
        <f t="shared" si="14"/>
        <v/>
      </c>
      <c r="I187" s="24"/>
      <c r="J187" s="20"/>
      <c r="K187" s="22"/>
      <c r="L187" s="22"/>
      <c r="M187" s="22"/>
      <c r="N187" s="23" t="str">
        <f t="shared" si="18"/>
        <v/>
      </c>
      <c r="O187" s="25" t="str">
        <f t="shared" si="15"/>
        <v/>
      </c>
      <c r="P187" s="26" t="str">
        <f t="shared" si="16"/>
        <v/>
      </c>
      <c r="Q187" s="27"/>
      <c r="R187" s="28"/>
      <c r="S187" s="28"/>
      <c r="T187" s="28"/>
      <c r="U187" s="28"/>
      <c r="V187" s="29" t="str">
        <f t="shared" si="17"/>
        <v/>
      </c>
      <c r="W187" s="23" t="str">
        <f t="shared" si="19"/>
        <v/>
      </c>
      <c r="X187" s="30" t="str">
        <f t="shared" si="20"/>
        <v/>
      </c>
      <c r="Y187" s="31"/>
      <c r="Z187" s="32"/>
      <c r="AA187" s="33"/>
      <c r="AB187" s="33"/>
      <c r="AC187" s="34"/>
      <c r="AD187" s="35"/>
    </row>
    <row r="188" spans="1:30" s="36" customFormat="1" ht="20.25" customHeight="1" x14ac:dyDescent="0.4">
      <c r="A188" s="62" t="str">
        <f>IF(B188="","",VLOOKUP(B188,コード表!B2:C4399,2,FALSE))</f>
        <v/>
      </c>
      <c r="B188" s="18"/>
      <c r="C188" s="19"/>
      <c r="D188" s="20"/>
      <c r="E188" s="21"/>
      <c r="F188" s="22"/>
      <c r="G188" s="22"/>
      <c r="H188" s="23" t="str">
        <f t="shared" si="14"/>
        <v/>
      </c>
      <c r="I188" s="24"/>
      <c r="J188" s="20"/>
      <c r="K188" s="22"/>
      <c r="L188" s="22"/>
      <c r="M188" s="22"/>
      <c r="N188" s="23" t="str">
        <f t="shared" si="18"/>
        <v/>
      </c>
      <c r="O188" s="25" t="str">
        <f t="shared" si="15"/>
        <v/>
      </c>
      <c r="P188" s="26" t="str">
        <f t="shared" si="16"/>
        <v/>
      </c>
      <c r="Q188" s="27"/>
      <c r="R188" s="28"/>
      <c r="S188" s="28"/>
      <c r="T188" s="28"/>
      <c r="U188" s="28"/>
      <c r="V188" s="29" t="str">
        <f t="shared" si="17"/>
        <v/>
      </c>
      <c r="W188" s="23" t="str">
        <f t="shared" si="19"/>
        <v/>
      </c>
      <c r="X188" s="30" t="str">
        <f t="shared" si="20"/>
        <v/>
      </c>
      <c r="Y188" s="31"/>
      <c r="Z188" s="32"/>
      <c r="AA188" s="33"/>
      <c r="AB188" s="33"/>
      <c r="AC188" s="34"/>
      <c r="AD188" s="35"/>
    </row>
    <row r="189" spans="1:30" s="36" customFormat="1" ht="20.25" customHeight="1" x14ac:dyDescent="0.4">
      <c r="A189" s="62" t="str">
        <f>IF(B189="","",VLOOKUP(B189,コード表!B2:C4399,2,FALSE))</f>
        <v/>
      </c>
      <c r="B189" s="18"/>
      <c r="C189" s="19"/>
      <c r="D189" s="20"/>
      <c r="E189" s="21"/>
      <c r="F189" s="22"/>
      <c r="G189" s="22"/>
      <c r="H189" s="23" t="str">
        <f t="shared" si="14"/>
        <v/>
      </c>
      <c r="I189" s="24"/>
      <c r="J189" s="20"/>
      <c r="K189" s="22"/>
      <c r="L189" s="22"/>
      <c r="M189" s="22"/>
      <c r="N189" s="23" t="str">
        <f t="shared" si="18"/>
        <v/>
      </c>
      <c r="O189" s="25" t="str">
        <f t="shared" si="15"/>
        <v/>
      </c>
      <c r="P189" s="26" t="str">
        <f t="shared" si="16"/>
        <v/>
      </c>
      <c r="Q189" s="27"/>
      <c r="R189" s="28"/>
      <c r="S189" s="28"/>
      <c r="T189" s="28"/>
      <c r="U189" s="28"/>
      <c r="V189" s="29" t="str">
        <f t="shared" si="17"/>
        <v/>
      </c>
      <c r="W189" s="23" t="str">
        <f t="shared" si="19"/>
        <v/>
      </c>
      <c r="X189" s="30" t="str">
        <f t="shared" si="20"/>
        <v/>
      </c>
      <c r="Y189" s="31"/>
      <c r="Z189" s="32"/>
      <c r="AA189" s="33"/>
      <c r="AB189" s="33"/>
      <c r="AC189" s="34"/>
      <c r="AD189" s="35"/>
    </row>
    <row r="190" spans="1:30" s="36" customFormat="1" ht="20.25" customHeight="1" x14ac:dyDescent="0.4">
      <c r="A190" s="62" t="str">
        <f>IF(B190="","",VLOOKUP(B190,コード表!B2:C4399,2,FALSE))</f>
        <v/>
      </c>
      <c r="B190" s="18"/>
      <c r="C190" s="19"/>
      <c r="D190" s="20"/>
      <c r="E190" s="21"/>
      <c r="F190" s="22"/>
      <c r="G190" s="22"/>
      <c r="H190" s="23" t="str">
        <f t="shared" si="14"/>
        <v/>
      </c>
      <c r="I190" s="24"/>
      <c r="J190" s="20"/>
      <c r="K190" s="22"/>
      <c r="L190" s="22"/>
      <c r="M190" s="22"/>
      <c r="N190" s="23" t="str">
        <f t="shared" si="18"/>
        <v/>
      </c>
      <c r="O190" s="25" t="str">
        <f t="shared" si="15"/>
        <v/>
      </c>
      <c r="P190" s="26" t="str">
        <f t="shared" si="16"/>
        <v/>
      </c>
      <c r="Q190" s="27"/>
      <c r="R190" s="28"/>
      <c r="S190" s="28"/>
      <c r="T190" s="28"/>
      <c r="U190" s="28"/>
      <c r="V190" s="29" t="str">
        <f t="shared" si="17"/>
        <v/>
      </c>
      <c r="W190" s="23" t="str">
        <f t="shared" si="19"/>
        <v/>
      </c>
      <c r="X190" s="30" t="str">
        <f t="shared" si="20"/>
        <v/>
      </c>
      <c r="Y190" s="31"/>
      <c r="Z190" s="32"/>
      <c r="AA190" s="33"/>
      <c r="AB190" s="33"/>
      <c r="AC190" s="34"/>
      <c r="AD190" s="35"/>
    </row>
    <row r="191" spans="1:30" s="36" customFormat="1" ht="20.25" customHeight="1" x14ac:dyDescent="0.4">
      <c r="A191" s="62" t="str">
        <f>IF(B191="","",VLOOKUP(B191,コード表!B2:C4399,2,FALSE))</f>
        <v/>
      </c>
      <c r="B191" s="18"/>
      <c r="C191" s="19"/>
      <c r="D191" s="20"/>
      <c r="E191" s="21"/>
      <c r="F191" s="22"/>
      <c r="G191" s="22"/>
      <c r="H191" s="23" t="str">
        <f t="shared" si="14"/>
        <v/>
      </c>
      <c r="I191" s="24"/>
      <c r="J191" s="20"/>
      <c r="K191" s="22"/>
      <c r="L191" s="22"/>
      <c r="M191" s="22"/>
      <c r="N191" s="23" t="str">
        <f t="shared" si="18"/>
        <v/>
      </c>
      <c r="O191" s="25" t="str">
        <f t="shared" si="15"/>
        <v/>
      </c>
      <c r="P191" s="26" t="str">
        <f t="shared" si="16"/>
        <v/>
      </c>
      <c r="Q191" s="27"/>
      <c r="R191" s="28"/>
      <c r="S191" s="28"/>
      <c r="T191" s="28"/>
      <c r="U191" s="28"/>
      <c r="V191" s="29" t="str">
        <f t="shared" si="17"/>
        <v/>
      </c>
      <c r="W191" s="23" t="str">
        <f t="shared" si="19"/>
        <v/>
      </c>
      <c r="X191" s="30" t="str">
        <f t="shared" si="20"/>
        <v/>
      </c>
      <c r="Y191" s="31"/>
      <c r="Z191" s="32"/>
      <c r="AA191" s="33"/>
      <c r="AB191" s="33"/>
      <c r="AC191" s="34"/>
      <c r="AD191" s="35"/>
    </row>
    <row r="192" spans="1:30" s="36" customFormat="1" ht="20.25" customHeight="1" x14ac:dyDescent="0.4">
      <c r="A192" s="62" t="str">
        <f>IF(B192="","",VLOOKUP(B192,コード表!B2:C4399,2,FALSE))</f>
        <v/>
      </c>
      <c r="B192" s="18"/>
      <c r="C192" s="19"/>
      <c r="D192" s="20"/>
      <c r="E192" s="21"/>
      <c r="F192" s="22"/>
      <c r="G192" s="22"/>
      <c r="H192" s="23" t="str">
        <f t="shared" si="14"/>
        <v/>
      </c>
      <c r="I192" s="24"/>
      <c r="J192" s="20"/>
      <c r="K192" s="22"/>
      <c r="L192" s="22"/>
      <c r="M192" s="22"/>
      <c r="N192" s="23" t="str">
        <f t="shared" si="18"/>
        <v/>
      </c>
      <c r="O192" s="25" t="str">
        <f t="shared" si="15"/>
        <v/>
      </c>
      <c r="P192" s="26" t="str">
        <f t="shared" si="16"/>
        <v/>
      </c>
      <c r="Q192" s="27"/>
      <c r="R192" s="28"/>
      <c r="S192" s="28"/>
      <c r="T192" s="28"/>
      <c r="U192" s="28"/>
      <c r="V192" s="29" t="str">
        <f t="shared" si="17"/>
        <v/>
      </c>
      <c r="W192" s="23" t="str">
        <f t="shared" si="19"/>
        <v/>
      </c>
      <c r="X192" s="30" t="str">
        <f t="shared" si="20"/>
        <v/>
      </c>
      <c r="Y192" s="31"/>
      <c r="Z192" s="32"/>
      <c r="AA192" s="33"/>
      <c r="AB192" s="33"/>
      <c r="AC192" s="34"/>
      <c r="AD192" s="35"/>
    </row>
    <row r="193" spans="1:30" s="36" customFormat="1" ht="20.25" customHeight="1" x14ac:dyDescent="0.4">
      <c r="A193" s="62" t="str">
        <f>IF(B193="","",VLOOKUP(B193,コード表!B2:C4399,2,FALSE))</f>
        <v/>
      </c>
      <c r="B193" s="18"/>
      <c r="C193" s="19"/>
      <c r="D193" s="20"/>
      <c r="E193" s="21"/>
      <c r="F193" s="22"/>
      <c r="G193" s="22"/>
      <c r="H193" s="23" t="str">
        <f t="shared" si="14"/>
        <v/>
      </c>
      <c r="I193" s="24"/>
      <c r="J193" s="20"/>
      <c r="K193" s="22"/>
      <c r="L193" s="22"/>
      <c r="M193" s="22"/>
      <c r="N193" s="23" t="str">
        <f t="shared" si="18"/>
        <v/>
      </c>
      <c r="O193" s="25" t="str">
        <f t="shared" si="15"/>
        <v/>
      </c>
      <c r="P193" s="26" t="str">
        <f t="shared" si="16"/>
        <v/>
      </c>
      <c r="Q193" s="27"/>
      <c r="R193" s="28"/>
      <c r="S193" s="28"/>
      <c r="T193" s="28"/>
      <c r="U193" s="28"/>
      <c r="V193" s="29" t="str">
        <f t="shared" si="17"/>
        <v/>
      </c>
      <c r="W193" s="23" t="str">
        <f t="shared" si="19"/>
        <v/>
      </c>
      <c r="X193" s="30" t="str">
        <f t="shared" si="20"/>
        <v/>
      </c>
      <c r="Y193" s="31"/>
      <c r="Z193" s="32"/>
      <c r="AA193" s="33"/>
      <c r="AB193" s="33"/>
      <c r="AC193" s="34"/>
      <c r="AD193" s="35"/>
    </row>
    <row r="194" spans="1:30" s="36" customFormat="1" ht="20.25" customHeight="1" x14ac:dyDescent="0.4">
      <c r="A194" s="62" t="str">
        <f>IF(B194="","",VLOOKUP(B194,コード表!B2:C4399,2,FALSE))</f>
        <v/>
      </c>
      <c r="B194" s="18"/>
      <c r="C194" s="19"/>
      <c r="D194" s="20"/>
      <c r="E194" s="21"/>
      <c r="F194" s="22"/>
      <c r="G194" s="22"/>
      <c r="H194" s="23" t="str">
        <f t="shared" ref="H194:H201" si="21">IF(F194="","",F194*G194)</f>
        <v/>
      </c>
      <c r="I194" s="24"/>
      <c r="J194" s="20"/>
      <c r="K194" s="22"/>
      <c r="L194" s="22"/>
      <c r="M194" s="22"/>
      <c r="N194" s="23" t="str">
        <f t="shared" si="18"/>
        <v/>
      </c>
      <c r="O194" s="25" t="str">
        <f t="shared" ref="O194:O201" si="22">IF(N194="","",N194/H194)</f>
        <v/>
      </c>
      <c r="P194" s="26" t="str">
        <f t="shared" ref="P194:P201" si="23">IF(J194="","",DAYS360(D194,J194))</f>
        <v/>
      </c>
      <c r="Q194" s="27"/>
      <c r="R194" s="28"/>
      <c r="S194" s="28"/>
      <c r="T194" s="28"/>
      <c r="U194" s="28"/>
      <c r="V194" s="29" t="str">
        <f t="shared" ref="V194:V201" si="24">IF(H194="","",(B194))</f>
        <v/>
      </c>
      <c r="W194" s="23" t="str">
        <f t="shared" si="19"/>
        <v/>
      </c>
      <c r="X194" s="30" t="str">
        <f t="shared" si="20"/>
        <v/>
      </c>
      <c r="Y194" s="31"/>
      <c r="Z194" s="32"/>
      <c r="AA194" s="33"/>
      <c r="AB194" s="33"/>
      <c r="AC194" s="34"/>
      <c r="AD194" s="35"/>
    </row>
    <row r="195" spans="1:30" s="36" customFormat="1" ht="20.25" customHeight="1" x14ac:dyDescent="0.4">
      <c r="A195" s="62" t="str">
        <f>IF(B195="","",VLOOKUP(B195,コード表!B2:C4399,2,FALSE))</f>
        <v/>
      </c>
      <c r="B195" s="18"/>
      <c r="C195" s="19"/>
      <c r="D195" s="20"/>
      <c r="E195" s="21"/>
      <c r="F195" s="22"/>
      <c r="G195" s="22"/>
      <c r="H195" s="23" t="str">
        <f t="shared" si="21"/>
        <v/>
      </c>
      <c r="I195" s="24"/>
      <c r="J195" s="20"/>
      <c r="K195" s="22"/>
      <c r="L195" s="22"/>
      <c r="M195" s="22"/>
      <c r="N195" s="23" t="str">
        <f t="shared" ref="N195:N202" si="25">IF(H195="","",(IF(C195="保有中","",IF(E195="買い",(K195-F195)*G195,(F195-K195)*G195)-I195-L195+M195)))</f>
        <v/>
      </c>
      <c r="O195" s="25" t="str">
        <f t="shared" si="22"/>
        <v/>
      </c>
      <c r="P195" s="26" t="str">
        <f t="shared" si="23"/>
        <v/>
      </c>
      <c r="Q195" s="27"/>
      <c r="R195" s="28"/>
      <c r="S195" s="28"/>
      <c r="T195" s="28"/>
      <c r="U195" s="28"/>
      <c r="V195" s="29" t="str">
        <f t="shared" si="24"/>
        <v/>
      </c>
      <c r="W195" s="23" t="str">
        <f t="shared" ref="W195:W201" si="26">IF(N195="","",IF(N195&gt;0,N195*0.20315,0))</f>
        <v/>
      </c>
      <c r="X195" s="30" t="str">
        <f t="shared" ref="X195:X201" si="27">IF(N195="","",N195-W195)</f>
        <v/>
      </c>
      <c r="Y195" s="31"/>
      <c r="Z195" s="32"/>
      <c r="AA195" s="33"/>
      <c r="AB195" s="33"/>
      <c r="AC195" s="34"/>
      <c r="AD195" s="35"/>
    </row>
    <row r="196" spans="1:30" s="36" customFormat="1" ht="20.25" customHeight="1" x14ac:dyDescent="0.4">
      <c r="A196" s="62" t="str">
        <f>IF(B196="","",VLOOKUP(B196,コード表!B2:C4399,2,FALSE))</f>
        <v/>
      </c>
      <c r="B196" s="18"/>
      <c r="C196" s="19"/>
      <c r="D196" s="20"/>
      <c r="E196" s="21"/>
      <c r="F196" s="22"/>
      <c r="G196" s="22"/>
      <c r="H196" s="23" t="str">
        <f t="shared" si="21"/>
        <v/>
      </c>
      <c r="I196" s="24"/>
      <c r="J196" s="20"/>
      <c r="K196" s="22"/>
      <c r="L196" s="22"/>
      <c r="M196" s="22"/>
      <c r="N196" s="23" t="str">
        <f t="shared" si="25"/>
        <v/>
      </c>
      <c r="O196" s="25" t="str">
        <f t="shared" si="22"/>
        <v/>
      </c>
      <c r="P196" s="26" t="str">
        <f t="shared" si="23"/>
        <v/>
      </c>
      <c r="Q196" s="27"/>
      <c r="R196" s="28"/>
      <c r="S196" s="28"/>
      <c r="T196" s="28"/>
      <c r="U196" s="28"/>
      <c r="V196" s="29" t="str">
        <f t="shared" si="24"/>
        <v/>
      </c>
      <c r="W196" s="23" t="str">
        <f t="shared" si="26"/>
        <v/>
      </c>
      <c r="X196" s="30" t="str">
        <f t="shared" si="27"/>
        <v/>
      </c>
      <c r="Y196" s="31"/>
      <c r="Z196" s="32"/>
      <c r="AA196" s="33"/>
      <c r="AB196" s="33"/>
      <c r="AC196" s="34"/>
      <c r="AD196" s="35"/>
    </row>
    <row r="197" spans="1:30" s="36" customFormat="1" ht="20.25" customHeight="1" x14ac:dyDescent="0.4">
      <c r="A197" s="62" t="str">
        <f>IF(B197="","",VLOOKUP(B197,コード表!B2:C4399,2,FALSE))</f>
        <v/>
      </c>
      <c r="B197" s="18"/>
      <c r="C197" s="19"/>
      <c r="D197" s="20"/>
      <c r="E197" s="21"/>
      <c r="F197" s="22"/>
      <c r="G197" s="22"/>
      <c r="H197" s="23" t="str">
        <f t="shared" si="21"/>
        <v/>
      </c>
      <c r="I197" s="24"/>
      <c r="J197" s="20"/>
      <c r="K197" s="22"/>
      <c r="L197" s="22"/>
      <c r="M197" s="22"/>
      <c r="N197" s="23" t="str">
        <f t="shared" si="25"/>
        <v/>
      </c>
      <c r="O197" s="25" t="str">
        <f t="shared" si="22"/>
        <v/>
      </c>
      <c r="P197" s="26" t="str">
        <f t="shared" si="23"/>
        <v/>
      </c>
      <c r="Q197" s="27"/>
      <c r="R197" s="28"/>
      <c r="S197" s="28"/>
      <c r="T197" s="28"/>
      <c r="U197" s="28"/>
      <c r="V197" s="29" t="str">
        <f t="shared" si="24"/>
        <v/>
      </c>
      <c r="W197" s="23" t="str">
        <f t="shared" si="26"/>
        <v/>
      </c>
      <c r="X197" s="30" t="str">
        <f t="shared" si="27"/>
        <v/>
      </c>
      <c r="Y197" s="31"/>
      <c r="Z197" s="32"/>
      <c r="AA197" s="33"/>
      <c r="AB197" s="33"/>
      <c r="AC197" s="34"/>
      <c r="AD197" s="35"/>
    </row>
    <row r="198" spans="1:30" s="36" customFormat="1" ht="20.25" customHeight="1" x14ac:dyDescent="0.4">
      <c r="A198" s="62" t="str">
        <f>IF(B198="","",VLOOKUP(B198,コード表!B2:C4399,2,FALSE))</f>
        <v/>
      </c>
      <c r="B198" s="18"/>
      <c r="C198" s="19"/>
      <c r="D198" s="20"/>
      <c r="E198" s="21"/>
      <c r="F198" s="22"/>
      <c r="G198" s="22"/>
      <c r="H198" s="23" t="str">
        <f t="shared" si="21"/>
        <v/>
      </c>
      <c r="I198" s="24"/>
      <c r="J198" s="20"/>
      <c r="K198" s="22"/>
      <c r="L198" s="22"/>
      <c r="M198" s="22"/>
      <c r="N198" s="23" t="str">
        <f t="shared" si="25"/>
        <v/>
      </c>
      <c r="O198" s="25" t="str">
        <f t="shared" si="22"/>
        <v/>
      </c>
      <c r="P198" s="26" t="str">
        <f t="shared" si="23"/>
        <v/>
      </c>
      <c r="Q198" s="27"/>
      <c r="R198" s="28"/>
      <c r="S198" s="28"/>
      <c r="T198" s="28"/>
      <c r="U198" s="28"/>
      <c r="V198" s="29" t="str">
        <f t="shared" si="24"/>
        <v/>
      </c>
      <c r="W198" s="23" t="str">
        <f t="shared" si="26"/>
        <v/>
      </c>
      <c r="X198" s="30" t="str">
        <f t="shared" si="27"/>
        <v/>
      </c>
      <c r="Y198" s="31"/>
      <c r="Z198" s="32"/>
      <c r="AA198" s="33"/>
      <c r="AB198" s="33"/>
      <c r="AC198" s="34"/>
      <c r="AD198" s="35"/>
    </row>
    <row r="199" spans="1:30" s="36" customFormat="1" ht="20.25" customHeight="1" x14ac:dyDescent="0.4">
      <c r="A199" s="62" t="str">
        <f>IF(B199="","",VLOOKUP(B199,コード表!B2:C4399,2,FALSE))</f>
        <v/>
      </c>
      <c r="B199" s="18"/>
      <c r="C199" s="19"/>
      <c r="D199" s="20"/>
      <c r="E199" s="21"/>
      <c r="F199" s="22"/>
      <c r="G199" s="22"/>
      <c r="H199" s="23" t="str">
        <f t="shared" si="21"/>
        <v/>
      </c>
      <c r="I199" s="24"/>
      <c r="J199" s="20"/>
      <c r="K199" s="22"/>
      <c r="L199" s="22"/>
      <c r="M199" s="22"/>
      <c r="N199" s="23" t="str">
        <f t="shared" si="25"/>
        <v/>
      </c>
      <c r="O199" s="25" t="str">
        <f t="shared" si="22"/>
        <v/>
      </c>
      <c r="P199" s="26" t="str">
        <f t="shared" si="23"/>
        <v/>
      </c>
      <c r="Q199" s="27"/>
      <c r="R199" s="28"/>
      <c r="S199" s="28"/>
      <c r="T199" s="28"/>
      <c r="U199" s="28"/>
      <c r="V199" s="29" t="str">
        <f t="shared" si="24"/>
        <v/>
      </c>
      <c r="W199" s="23" t="str">
        <f t="shared" si="26"/>
        <v/>
      </c>
      <c r="X199" s="30" t="str">
        <f t="shared" si="27"/>
        <v/>
      </c>
      <c r="Y199" s="31"/>
      <c r="Z199" s="32"/>
      <c r="AA199" s="33"/>
      <c r="AB199" s="33"/>
      <c r="AC199" s="34"/>
      <c r="AD199" s="35"/>
    </row>
    <row r="200" spans="1:30" s="36" customFormat="1" ht="20.25" customHeight="1" x14ac:dyDescent="0.4">
      <c r="A200" s="62" t="str">
        <f>IF(B200="","",VLOOKUP(B200,コード表!B2:C4399,2,FALSE))</f>
        <v/>
      </c>
      <c r="B200" s="18"/>
      <c r="C200" s="19"/>
      <c r="D200" s="20"/>
      <c r="E200" s="21"/>
      <c r="F200" s="22"/>
      <c r="G200" s="22"/>
      <c r="H200" s="23" t="str">
        <f t="shared" si="21"/>
        <v/>
      </c>
      <c r="I200" s="24"/>
      <c r="J200" s="20"/>
      <c r="K200" s="22"/>
      <c r="L200" s="22"/>
      <c r="M200" s="22"/>
      <c r="N200" s="23" t="str">
        <f t="shared" si="25"/>
        <v/>
      </c>
      <c r="O200" s="25" t="str">
        <f t="shared" si="22"/>
        <v/>
      </c>
      <c r="P200" s="26" t="str">
        <f t="shared" si="23"/>
        <v/>
      </c>
      <c r="Q200" s="27"/>
      <c r="R200" s="28"/>
      <c r="S200" s="28"/>
      <c r="T200" s="28"/>
      <c r="U200" s="28"/>
      <c r="V200" s="29" t="str">
        <f t="shared" si="24"/>
        <v/>
      </c>
      <c r="W200" s="23" t="str">
        <f t="shared" si="26"/>
        <v/>
      </c>
      <c r="X200" s="30" t="str">
        <f t="shared" si="27"/>
        <v/>
      </c>
      <c r="Y200" s="31"/>
      <c r="Z200" s="32"/>
      <c r="AA200" s="33"/>
      <c r="AB200" s="33"/>
      <c r="AC200" s="34"/>
      <c r="AD200" s="35"/>
    </row>
    <row r="201" spans="1:30" s="36" customFormat="1" ht="20.25" customHeight="1" x14ac:dyDescent="0.4">
      <c r="A201" s="62" t="str">
        <f>IF(B201="","",VLOOKUP(B201,コード表!B2:C4399,2,FALSE))</f>
        <v/>
      </c>
      <c r="B201" s="18"/>
      <c r="C201" s="19"/>
      <c r="D201" s="20"/>
      <c r="E201" s="21"/>
      <c r="F201" s="22"/>
      <c r="G201" s="22"/>
      <c r="H201" s="23" t="str">
        <f t="shared" si="21"/>
        <v/>
      </c>
      <c r="I201" s="24"/>
      <c r="J201" s="20"/>
      <c r="K201" s="22"/>
      <c r="L201" s="22"/>
      <c r="M201" s="22"/>
      <c r="N201" s="23" t="str">
        <f t="shared" si="25"/>
        <v/>
      </c>
      <c r="O201" s="25" t="str">
        <f t="shared" si="22"/>
        <v/>
      </c>
      <c r="P201" s="26" t="str">
        <f t="shared" si="23"/>
        <v/>
      </c>
      <c r="Q201" s="27"/>
      <c r="R201" s="28"/>
      <c r="S201" s="28"/>
      <c r="T201" s="28"/>
      <c r="U201" s="28"/>
      <c r="V201" s="29" t="str">
        <f t="shared" si="24"/>
        <v/>
      </c>
      <c r="W201" s="23" t="str">
        <f t="shared" si="26"/>
        <v/>
      </c>
      <c r="X201" s="30" t="str">
        <f t="shared" si="27"/>
        <v/>
      </c>
      <c r="Y201" s="31"/>
      <c r="Z201" s="32"/>
      <c r="AA201" s="33"/>
      <c r="AB201" s="33"/>
      <c r="AC201" s="34"/>
      <c r="AD201" s="35"/>
    </row>
    <row r="202" spans="1:30" s="53" customFormat="1" ht="20.25" customHeight="1" x14ac:dyDescent="0.4">
      <c r="A202" s="62">
        <f>COUNTA(A2:A201)</f>
        <v>200</v>
      </c>
      <c r="B202" s="37"/>
      <c r="C202" s="37"/>
      <c r="D202" s="38"/>
      <c r="E202" s="39"/>
      <c r="F202" s="40"/>
      <c r="G202" s="40"/>
      <c r="H202" s="40">
        <f>SUM(H2:H201)</f>
        <v>0</v>
      </c>
      <c r="I202" s="41">
        <f>SUM(I2:I201)</f>
        <v>0</v>
      </c>
      <c r="J202" s="42"/>
      <c r="K202" s="40"/>
      <c r="L202" s="43">
        <f>SUM(L2:L201)</f>
        <v>0</v>
      </c>
      <c r="M202" s="44">
        <f>SUM(M2:M201)</f>
        <v>0</v>
      </c>
      <c r="N202" s="44">
        <f>SUM(N2:N201)</f>
        <v>0</v>
      </c>
      <c r="O202" s="45"/>
      <c r="P202" s="26"/>
      <c r="Q202" s="46"/>
      <c r="R202" s="26"/>
      <c r="S202" s="26"/>
      <c r="T202" s="26"/>
      <c r="U202" s="26"/>
      <c r="V202" s="47"/>
      <c r="W202" s="43">
        <f>SUM(W2:W201)</f>
        <v>0</v>
      </c>
      <c r="X202" s="48">
        <f>SUM(X2:X201)</f>
        <v>0</v>
      </c>
      <c r="Y202" s="49"/>
      <c r="Z202" s="47"/>
      <c r="AA202" s="50"/>
      <c r="AB202" s="49"/>
      <c r="AC202" s="51"/>
      <c r="AD202" s="52"/>
    </row>
    <row r="203" spans="1:30" ht="20.25" customHeight="1" x14ac:dyDescent="0.4"/>
    <row r="204" spans="1:30" ht="20.25" customHeight="1" x14ac:dyDescent="0.4">
      <c r="N204" s="57"/>
    </row>
  </sheetData>
  <sheetProtection sheet="1" formatCells="0" selectLockedCells="1"/>
  <phoneticPr fontId="1"/>
  <conditionalFormatting sqref="C2:C202">
    <cfRule type="cellIs" dxfId="6" priority="1" stopIfTrue="1" operator="equal">
      <formula>"保有中"</formula>
    </cfRule>
  </conditionalFormatting>
  <conditionalFormatting sqref="E2:E202">
    <cfRule type="cellIs" dxfId="5" priority="2" stopIfTrue="1" operator="equal">
      <formula>"買い"</formula>
    </cfRule>
    <cfRule type="cellIs" dxfId="4" priority="3" stopIfTrue="1" operator="equal">
      <formula>"売り"</formula>
    </cfRule>
  </conditionalFormatting>
  <conditionalFormatting sqref="H202">
    <cfRule type="cellIs" dxfId="3" priority="7" stopIfTrue="1" operator="lessThan">
      <formula>0</formula>
    </cfRule>
  </conditionalFormatting>
  <conditionalFormatting sqref="N2:N202">
    <cfRule type="cellIs" dxfId="2" priority="6" stopIfTrue="1" operator="lessThan">
      <formula>0</formula>
    </cfRule>
  </conditionalFormatting>
  <conditionalFormatting sqref="AA2:AB201">
    <cfRule type="containsText" dxfId="1" priority="4" operator="containsText" text="Bad">
      <formula>NOT(ISERROR(SEARCH("Bad",AA2)))</formula>
    </cfRule>
    <cfRule type="containsText" dxfId="0" priority="5" operator="containsText" text="Good">
      <formula>NOT(ISERROR(SEARCH("Good",AA2)))</formula>
    </cfRule>
  </conditionalFormatting>
  <dataValidations count="6">
    <dataValidation type="list" allowBlank="1" showInputMessage="1" showErrorMessage="1" sqref="AA2:AB201" xr:uid="{13229C9F-9721-4696-A654-B25412EE4D63}">
      <formula1>"GOOD,BAD"</formula1>
    </dataValidation>
    <dataValidation type="list" allowBlank="1" showInputMessage="1" showErrorMessage="1" promptTitle="トレンド" sqref="AA2:AB201" xr:uid="{C8EDCC36-3995-4020-BDD1-DE81D53B164F}">
      <formula1>"Good,Bad"</formula1>
    </dataValidation>
    <dataValidation type="list" allowBlank="1" showInputMessage="1" showErrorMessage="1" promptTitle="トレンド" sqref="Z2:Z201" xr:uid="{DE344083-635D-422D-9B9F-9615FC5FA7A9}">
      <formula1>"上昇,下降,底値,天井"</formula1>
    </dataValidation>
    <dataValidation type="list" allowBlank="1" showInputMessage="1" showErrorMessage="1" sqref="Y2:Y201" xr:uid="{89C738E1-010C-4F42-9056-2C1A8FFD4FBD}">
      <formula1>"順,逆"</formula1>
    </dataValidation>
    <dataValidation type="list" allowBlank="1" showInputMessage="1" showErrorMessage="1" sqref="E2:E202" xr:uid="{BED49AB1-A5F4-4356-9D37-31E6DBDAED6F}">
      <formula1>"買い,売り"</formula1>
    </dataValidation>
    <dataValidation type="list" allowBlank="1" showInputMessage="1" showErrorMessage="1" sqref="C2:C202" xr:uid="{D4088418-A65E-4760-BA7E-2283E3960334}">
      <formula1>"保有中,決済済"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考　　察</vt:lpstr>
      <vt:lpstr>コード表</vt:lpstr>
      <vt:lpstr>sheet</vt:lpstr>
      <vt:lpstr>sheet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ゴンザレス</dc:creator>
  <cp:keywords/>
  <dc:description/>
  <cp:lastModifiedBy>Gonzalez Peta</cp:lastModifiedBy>
  <cp:revision/>
  <dcterms:created xsi:type="dcterms:W3CDTF">2022-06-10T23:25:58Z</dcterms:created>
  <dcterms:modified xsi:type="dcterms:W3CDTF">2025-01-04T02:44:47Z</dcterms:modified>
  <cp:category/>
  <cp:contentStatus/>
</cp:coreProperties>
</file>